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pod-my.sharepoint.com/personal/stela_plantic_komunalno_hr/Documents/Dokumenti/CJENICI GROBLJE 2025/"/>
    </mc:Choice>
  </mc:AlternateContent>
  <xr:revisionPtr revIDLastSave="20" documentId="8_{FE9B60BB-1092-42E7-B916-E0C95B5C6FD4}" xr6:coauthVersionLast="47" xr6:coauthVersionMax="47" xr10:uidLastSave="{1DC60981-3C65-4B82-A58B-B9914B9CB998}"/>
  <bookViews>
    <workbookView xWindow="-120" yWindow="-120" windowWidth="29040" windowHeight="15720" xr2:uid="{0D9C38F9-7EB9-4F78-9167-E0BE75CE5F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6" i="1"/>
  <c r="E35" i="1"/>
  <c r="E33" i="1"/>
  <c r="E32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<sst xmlns="http://schemas.openxmlformats.org/spreadsheetml/2006/main" count="83" uniqueCount="58">
  <si>
    <t>CJENIK KOMUNALNE USLUGE</t>
  </si>
  <si>
    <t>UKOPA POKOJNIKA</t>
  </si>
  <si>
    <t>Red. br.</t>
  </si>
  <si>
    <t>Naziv usluge</t>
  </si>
  <si>
    <t>Jedinica mjere</t>
  </si>
  <si>
    <t>Jedinična cijena bez PDV-a</t>
  </si>
  <si>
    <t>Jedinična cijena sa PDV-om</t>
  </si>
  <si>
    <t>EUR</t>
  </si>
  <si>
    <t>I - POGREBNE USLUGE</t>
  </si>
  <si>
    <t>1.</t>
  </si>
  <si>
    <t>Ukop pokojnika u zemljanom grobu ili okviru. Uključuje iskop i zatrpavanje rake, ceremoniju ispraćaja, formiranje groba nakon ukopa i jedno čišćenje grobnog mjesta nakon ukopa.</t>
  </si>
  <si>
    <t>ukop</t>
  </si>
  <si>
    <t>2.</t>
  </si>
  <si>
    <r>
      <t>Ukop pokojnika u zemljanom grobu</t>
    </r>
    <r>
      <rPr>
        <sz val="11"/>
        <rFont val="Arial"/>
        <family val="2"/>
        <charset val="238"/>
      </rPr>
      <t xml:space="preserve"> s okvirom i pokrovnom pločom ili okvirom i cementnim estrihom.</t>
    </r>
    <r>
      <rPr>
        <sz val="11"/>
        <color theme="1"/>
        <rFont val="Arial"/>
        <family val="2"/>
        <charset val="238"/>
      </rPr>
      <t xml:space="preserve"> Uključuje iskop i zatrpavanje rake, ceremoniju ispraćaja, zatvaranje pokrovne ploče i jedno čišćenje grobnog mjesta nakon ukopa. U cijenu nije uključena ponovna izrada cementnog estriha.</t>
    </r>
  </si>
  <si>
    <t>3.</t>
  </si>
  <si>
    <t>Ukop pokojnika u grobnici. Uključuje pripremu grobnice za ukop, ceremoniju ispraćaja, otvaranje i zatvaranje pokrovne ploče, jedno čišćenje grobnog mjesta nakon ukopa.</t>
  </si>
  <si>
    <t>4.</t>
  </si>
  <si>
    <t>Ukop pokojnika stradalog u prometnoj nesreći, nasilna smrt, utapanje ili neki drugi način smrti, osim prirodne. Uključuje limeni lijes i manipulaciju lijesom (lotanje i slično). Cijena se dodaje na cijenu ukopa.</t>
  </si>
  <si>
    <t>po slučaju</t>
  </si>
  <si>
    <t>5.</t>
  </si>
  <si>
    <t>Ukop pokojnika u urni u zemljani grob ili grobnicu. Uključuje iskop i zatrpavanje rake (ili pripremu grobnice za ukop), ceremoniju ispraćaja, otvaranje i zatvranje pokrovne ploče (za grobnice),  formiranje groba nakon ukopa (za zemljane grobove) i jedno čišćenje grobnog mjesta.</t>
  </si>
  <si>
    <t>6.</t>
  </si>
  <si>
    <t>Ukop pokojnika - dječji grob u zemljani grob ili grobnicu. Uključuje iskop i zatrpavanje rake (ili pripremu grobnice za ukop), ceremoniju ispraćaja, otvaranje i zatvranje pokrovne ploče (za grobnice), formiranje groba nakon ukopa (za zemljane grobove) i jedno čišćenje grobnog mjesta.</t>
  </si>
  <si>
    <t>7.</t>
  </si>
  <si>
    <t>Ukop izvan radnog vremena, na zahtjev stranke.</t>
  </si>
  <si>
    <t>8.</t>
  </si>
  <si>
    <t>Korištenje privremene grobnice.</t>
  </si>
  <si>
    <t>dnevno</t>
  </si>
  <si>
    <t>9.</t>
  </si>
  <si>
    <t>Dodatno formiranje zemljanih grobova nakon slijeganja zemlje, na zahtjev stranke.</t>
  </si>
  <si>
    <t>grobno mjesto</t>
  </si>
  <si>
    <t>10.</t>
  </si>
  <si>
    <t>Sakupljanje posmrtnih ostataka i spuštanje dublje u istom grobu.</t>
  </si>
  <si>
    <t>11.</t>
  </si>
  <si>
    <t>Čišćenje i sakupljanje posmrtnih ostataka unutar grobnice.</t>
  </si>
  <si>
    <t>12.</t>
  </si>
  <si>
    <t>Promjena korisnika u grobnom očevidniku i registru umrlih, na zahtjev stranke.</t>
  </si>
  <si>
    <t>kom</t>
  </si>
  <si>
    <t>13.</t>
  </si>
  <si>
    <t>Izdavanje potvrde o pravu korištenja grobnog mjesta, na zahtjev stranke.</t>
  </si>
  <si>
    <t xml:space="preserve">Napomena:  </t>
  </si>
  <si>
    <t>Kod iskopa rake kod otežanih uvjeta (povećana razina podzemne vode, zarušavanje groba zbog loše strukture tla, fizičke zapreke na mjestu iskopa i sl.), cijena ukopa uvećava se za 10 %.</t>
  </si>
  <si>
    <t>II - EKSHUMACIJE</t>
  </si>
  <si>
    <t>Ekshumiranje i premještanje posmrtnih ostataka u drugi  grob ako je sahrana bila unutar razdoblja od 5 godina:</t>
  </si>
  <si>
    <t>a) ekshumiranje  iz zemlje</t>
  </si>
  <si>
    <t>b) ekshumiranje iz grobnice</t>
  </si>
  <si>
    <t>Ekshumiranje i premještanje posmrtnih ostataka u drugi  grob ako je sahrana bila u razdoblju 5 - 10 godina:</t>
  </si>
  <si>
    <t>Ekshumiranje i premještanje posmrtnih ostataka u drugi grob ako je sahrana bila u razdoblju 10 i više godina</t>
  </si>
  <si>
    <t>Dezinfekcija - raskuživanje groba</t>
  </si>
  <si>
    <t>Razdoblje koje se uzima za izračun razdoblja je datum ukopa i predviđeni datum eshumacije.</t>
  </si>
  <si>
    <t>DIREKTOR:</t>
  </si>
  <si>
    <t>Martin Kozjak</t>
  </si>
  <si>
    <t>KLASA: 307-01-01/25-01/02</t>
  </si>
  <si>
    <t>Cubinec, 13.11.2025.</t>
  </si>
  <si>
    <t>URBROJ: 2137-105-01/25-2</t>
  </si>
  <si>
    <t>KOMUNALNO PODUZEĆE KRIŽEVCI d.o.o.</t>
  </si>
  <si>
    <t>DONJI CUBINEC 30A, CUBINEC</t>
  </si>
  <si>
    <t>KRIŽEVCI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</si>
</sst>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A6C-BA76-4539-B8E7-2809FFC437C5}">
  <dimension ref="A1:E74"/>
  <sheetViews>
    <sheetView tabSelected="1" workbookViewId="0">
      <selection sqref="A1:E8"/>
    </sheetView>
  </sheetViews>
  <sheetFormatPr defaultRowHeight="15" x14ac:dyDescent="0.25"/>
  <cols>
    <col min="1" max="1" width="5" style="24" customWidth="1"/>
    <col min="2" max="2" width="84.85546875" style="3" customWidth="1"/>
    <col min="3" max="3" width="13.7109375" style="3" customWidth="1"/>
    <col min="4" max="4" width="12" style="4" customWidth="1"/>
    <col min="5" max="5" width="12.85546875" style="4" customWidth="1"/>
    <col min="6" max="16384" width="9.140625" style="3"/>
  </cols>
  <sheetData>
    <row r="1" spans="1:5" x14ac:dyDescent="0.25">
      <c r="A1" s="52" t="s">
        <v>55</v>
      </c>
      <c r="B1" s="39"/>
      <c r="C1" s="29"/>
      <c r="D1" s="1"/>
      <c r="E1" s="2"/>
    </row>
    <row r="2" spans="1:5" x14ac:dyDescent="0.25">
      <c r="A2" s="53" t="s">
        <v>56</v>
      </c>
      <c r="B2" s="54"/>
      <c r="C2" s="55"/>
      <c r="D2" s="56"/>
      <c r="E2" s="5"/>
    </row>
    <row r="3" spans="1:5" x14ac:dyDescent="0.25">
      <c r="A3" s="53" t="s">
        <v>57</v>
      </c>
      <c r="B3" s="54"/>
      <c r="C3" s="55"/>
      <c r="D3" s="56"/>
      <c r="E3" s="5"/>
    </row>
    <row r="4" spans="1:5" x14ac:dyDescent="0.25">
      <c r="A4" s="28"/>
      <c r="B4" s="55"/>
      <c r="C4" s="55"/>
      <c r="D4" s="56"/>
      <c r="E4" s="5"/>
    </row>
    <row r="5" spans="1:5" x14ac:dyDescent="0.25">
      <c r="A5" s="57" t="s">
        <v>52</v>
      </c>
      <c r="B5" s="58"/>
      <c r="C5" s="58"/>
      <c r="D5" s="56"/>
      <c r="E5" s="5"/>
    </row>
    <row r="6" spans="1:5" ht="15" customHeight="1" x14ac:dyDescent="0.25">
      <c r="A6" s="57" t="s">
        <v>54</v>
      </c>
      <c r="B6" s="58"/>
      <c r="C6" s="58"/>
      <c r="D6" s="56"/>
      <c r="E6" s="5"/>
    </row>
    <row r="7" spans="1:5" ht="15" customHeight="1" x14ac:dyDescent="0.25">
      <c r="A7" s="57" t="s">
        <v>53</v>
      </c>
      <c r="B7" s="59"/>
      <c r="C7" s="59"/>
      <c r="D7" s="56"/>
      <c r="E7" s="5"/>
    </row>
    <row r="8" spans="1:5" ht="23.25" customHeight="1" x14ac:dyDescent="0.25">
      <c r="A8" s="46" t="s">
        <v>0</v>
      </c>
      <c r="B8" s="60"/>
      <c r="C8" s="60"/>
      <c r="D8" s="61"/>
      <c r="E8" s="47"/>
    </row>
    <row r="9" spans="1:5" ht="23.25" customHeight="1" x14ac:dyDescent="0.25">
      <c r="A9" s="48" t="s">
        <v>1</v>
      </c>
      <c r="B9" s="49"/>
      <c r="C9" s="49"/>
      <c r="D9" s="50"/>
      <c r="E9" s="51"/>
    </row>
    <row r="10" spans="1:5" ht="9.75" customHeight="1" x14ac:dyDescent="0.25">
      <c r="A10" s="6"/>
      <c r="B10" s="7"/>
      <c r="C10" s="7"/>
      <c r="D10" s="8"/>
      <c r="E10" s="9"/>
    </row>
    <row r="11" spans="1:5" s="13" customFormat="1" ht="37.5" customHeight="1" x14ac:dyDescent="0.25">
      <c r="A11" s="10" t="s">
        <v>2</v>
      </c>
      <c r="B11" s="11" t="s">
        <v>3</v>
      </c>
      <c r="C11" s="11" t="s">
        <v>4</v>
      </c>
      <c r="D11" s="12" t="s">
        <v>5</v>
      </c>
      <c r="E11" s="12" t="s">
        <v>6</v>
      </c>
    </row>
    <row r="12" spans="1:5" ht="14.25" x14ac:dyDescent="0.25">
      <c r="A12" s="14"/>
      <c r="B12" s="15"/>
      <c r="C12" s="15"/>
      <c r="D12" s="16" t="s">
        <v>7</v>
      </c>
      <c r="E12" s="16" t="s">
        <v>7</v>
      </c>
    </row>
    <row r="13" spans="1:5" ht="37.5" customHeight="1" x14ac:dyDescent="0.25">
      <c r="A13" s="43" t="s">
        <v>8</v>
      </c>
      <c r="B13" s="44"/>
      <c r="C13" s="44"/>
      <c r="D13" s="44"/>
      <c r="E13" s="45"/>
    </row>
    <row r="14" spans="1:5" ht="33.75" customHeight="1" x14ac:dyDescent="0.25">
      <c r="A14" s="14" t="s">
        <v>9</v>
      </c>
      <c r="B14" s="17" t="s">
        <v>10</v>
      </c>
      <c r="C14" s="14" t="s">
        <v>11</v>
      </c>
      <c r="D14" s="18">
        <v>396</v>
      </c>
      <c r="E14" s="18">
        <f t="shared" ref="E14:E26" si="0">ROUND((D14*1.25),2)</f>
        <v>495</v>
      </c>
    </row>
    <row r="15" spans="1:5" ht="60" customHeight="1" x14ac:dyDescent="0.25">
      <c r="A15" s="14" t="s">
        <v>12</v>
      </c>
      <c r="B15" s="17" t="s">
        <v>13</v>
      </c>
      <c r="C15" s="14" t="s">
        <v>11</v>
      </c>
      <c r="D15" s="18">
        <v>432</v>
      </c>
      <c r="E15" s="18">
        <f t="shared" si="0"/>
        <v>540</v>
      </c>
    </row>
    <row r="16" spans="1:5" ht="33.75" customHeight="1" x14ac:dyDescent="0.25">
      <c r="A16" s="14" t="s">
        <v>14</v>
      </c>
      <c r="B16" s="17" t="s">
        <v>15</v>
      </c>
      <c r="C16" s="14" t="s">
        <v>11</v>
      </c>
      <c r="D16" s="18">
        <v>332</v>
      </c>
      <c r="E16" s="18">
        <f t="shared" si="0"/>
        <v>415</v>
      </c>
    </row>
    <row r="17" spans="1:5" ht="45" customHeight="1" x14ac:dyDescent="0.25">
      <c r="A17" s="14" t="s">
        <v>16</v>
      </c>
      <c r="B17" s="17" t="s">
        <v>17</v>
      </c>
      <c r="C17" s="14" t="s">
        <v>18</v>
      </c>
      <c r="D17" s="18">
        <v>104</v>
      </c>
      <c r="E17" s="18">
        <f t="shared" si="0"/>
        <v>130</v>
      </c>
    </row>
    <row r="18" spans="1:5" ht="60" customHeight="1" x14ac:dyDescent="0.25">
      <c r="A18" s="14" t="s">
        <v>19</v>
      </c>
      <c r="B18" s="19" t="s">
        <v>20</v>
      </c>
      <c r="C18" s="14" t="s">
        <v>11</v>
      </c>
      <c r="D18" s="18">
        <v>260</v>
      </c>
      <c r="E18" s="18">
        <f t="shared" si="0"/>
        <v>325</v>
      </c>
    </row>
    <row r="19" spans="1:5" ht="60" customHeight="1" x14ac:dyDescent="0.25">
      <c r="A19" s="14" t="s">
        <v>21</v>
      </c>
      <c r="B19" s="17" t="s">
        <v>22</v>
      </c>
      <c r="C19" s="14" t="s">
        <v>11</v>
      </c>
      <c r="D19" s="18">
        <v>248</v>
      </c>
      <c r="E19" s="18">
        <f t="shared" si="0"/>
        <v>310</v>
      </c>
    </row>
    <row r="20" spans="1:5" ht="22.5" customHeight="1" x14ac:dyDescent="0.25">
      <c r="A20" s="14" t="s">
        <v>23</v>
      </c>
      <c r="B20" s="17" t="s">
        <v>24</v>
      </c>
      <c r="C20" s="14" t="s">
        <v>18</v>
      </c>
      <c r="D20" s="18">
        <v>300</v>
      </c>
      <c r="E20" s="18">
        <f t="shared" si="0"/>
        <v>375</v>
      </c>
    </row>
    <row r="21" spans="1:5" ht="22.5" customHeight="1" x14ac:dyDescent="0.25">
      <c r="A21" s="14" t="s">
        <v>25</v>
      </c>
      <c r="B21" s="17" t="s">
        <v>26</v>
      </c>
      <c r="C21" s="14" t="s">
        <v>27</v>
      </c>
      <c r="D21" s="18">
        <v>4</v>
      </c>
      <c r="E21" s="18">
        <f t="shared" si="0"/>
        <v>5</v>
      </c>
    </row>
    <row r="22" spans="1:5" ht="22.5" customHeight="1" x14ac:dyDescent="0.25">
      <c r="A22" s="14" t="s">
        <v>28</v>
      </c>
      <c r="B22" s="17" t="s">
        <v>29</v>
      </c>
      <c r="C22" s="14" t="s">
        <v>30</v>
      </c>
      <c r="D22" s="18">
        <v>40</v>
      </c>
      <c r="E22" s="18">
        <f t="shared" si="0"/>
        <v>50</v>
      </c>
    </row>
    <row r="23" spans="1:5" ht="22.5" customHeight="1" x14ac:dyDescent="0.25">
      <c r="A23" s="14" t="s">
        <v>31</v>
      </c>
      <c r="B23" s="17" t="s">
        <v>32</v>
      </c>
      <c r="C23" s="14" t="s">
        <v>18</v>
      </c>
      <c r="D23" s="18">
        <v>120</v>
      </c>
      <c r="E23" s="18">
        <f t="shared" si="0"/>
        <v>150</v>
      </c>
    </row>
    <row r="24" spans="1:5" ht="22.5" customHeight="1" x14ac:dyDescent="0.25">
      <c r="A24" s="14" t="s">
        <v>33</v>
      </c>
      <c r="B24" s="17" t="s">
        <v>34</v>
      </c>
      <c r="C24" s="14" t="s">
        <v>18</v>
      </c>
      <c r="D24" s="18">
        <v>80</v>
      </c>
      <c r="E24" s="18">
        <f t="shared" si="0"/>
        <v>100</v>
      </c>
    </row>
    <row r="25" spans="1:5" ht="22.5" customHeight="1" x14ac:dyDescent="0.25">
      <c r="A25" s="14" t="s">
        <v>35</v>
      </c>
      <c r="B25" s="17" t="s">
        <v>36</v>
      </c>
      <c r="C25" s="14" t="s">
        <v>37</v>
      </c>
      <c r="D25" s="20">
        <v>14.4</v>
      </c>
      <c r="E25" s="20">
        <f t="shared" si="0"/>
        <v>18</v>
      </c>
    </row>
    <row r="26" spans="1:5" ht="20.25" customHeight="1" x14ac:dyDescent="0.25">
      <c r="A26" s="14" t="s">
        <v>38</v>
      </c>
      <c r="B26" s="21" t="s">
        <v>39</v>
      </c>
      <c r="C26" s="14" t="s">
        <v>37</v>
      </c>
      <c r="D26" s="20">
        <v>12</v>
      </c>
      <c r="E26" s="20">
        <f t="shared" si="0"/>
        <v>15</v>
      </c>
    </row>
    <row r="27" spans="1:5" ht="22.5" customHeight="1" x14ac:dyDescent="0.25">
      <c r="A27" s="40" t="s">
        <v>40</v>
      </c>
      <c r="B27" s="41"/>
      <c r="C27" s="41"/>
      <c r="D27" s="41"/>
      <c r="E27" s="42"/>
    </row>
    <row r="28" spans="1:5" ht="33" customHeight="1" x14ac:dyDescent="0.25">
      <c r="A28" s="40" t="s">
        <v>41</v>
      </c>
      <c r="B28" s="41"/>
      <c r="C28" s="41"/>
      <c r="D28" s="41"/>
      <c r="E28" s="42"/>
    </row>
    <row r="29" spans="1:5" ht="12" customHeight="1" x14ac:dyDescent="0.25">
      <c r="A29" s="22"/>
      <c r="B29" s="22"/>
      <c r="C29" s="22"/>
      <c r="D29" s="22"/>
      <c r="E29" s="22"/>
    </row>
    <row r="30" spans="1:5" ht="37.5" customHeight="1" x14ac:dyDescent="0.25">
      <c r="A30" s="43" t="s">
        <v>42</v>
      </c>
      <c r="B30" s="44"/>
      <c r="C30" s="44"/>
      <c r="D30" s="44"/>
      <c r="E30" s="45"/>
    </row>
    <row r="31" spans="1:5" ht="22.5" customHeight="1" x14ac:dyDescent="0.25">
      <c r="A31" s="33" t="s">
        <v>9</v>
      </c>
      <c r="B31" s="36" t="s">
        <v>43</v>
      </c>
      <c r="C31" s="37"/>
      <c r="D31" s="37"/>
      <c r="E31" s="38"/>
    </row>
    <row r="32" spans="1:5" ht="22.5" customHeight="1" x14ac:dyDescent="0.25">
      <c r="A32" s="34"/>
      <c r="B32" s="23" t="s">
        <v>44</v>
      </c>
      <c r="C32" s="14" t="s">
        <v>18</v>
      </c>
      <c r="D32" s="18">
        <v>640</v>
      </c>
      <c r="E32" s="18">
        <f>ROUND((D32*1.25),2)</f>
        <v>800</v>
      </c>
    </row>
    <row r="33" spans="1:5" ht="22.5" customHeight="1" x14ac:dyDescent="0.25">
      <c r="A33" s="35"/>
      <c r="B33" s="23" t="s">
        <v>45</v>
      </c>
      <c r="C33" s="14" t="s">
        <v>18</v>
      </c>
      <c r="D33" s="18">
        <v>560</v>
      </c>
      <c r="E33" s="18">
        <f>ROUND((D33*1.25),2)</f>
        <v>700</v>
      </c>
    </row>
    <row r="34" spans="1:5" ht="22.5" customHeight="1" x14ac:dyDescent="0.25">
      <c r="A34" s="33" t="s">
        <v>12</v>
      </c>
      <c r="B34" s="36" t="s">
        <v>46</v>
      </c>
      <c r="C34" s="37"/>
      <c r="D34" s="37"/>
      <c r="E34" s="38"/>
    </row>
    <row r="35" spans="1:5" ht="22.5" customHeight="1" x14ac:dyDescent="0.25">
      <c r="A35" s="34"/>
      <c r="B35" s="23" t="s">
        <v>44</v>
      </c>
      <c r="C35" s="14" t="s">
        <v>18</v>
      </c>
      <c r="D35" s="18">
        <v>560</v>
      </c>
      <c r="E35" s="18">
        <f>ROUND((D35*1.25),2)</f>
        <v>700</v>
      </c>
    </row>
    <row r="36" spans="1:5" ht="22.5" customHeight="1" x14ac:dyDescent="0.25">
      <c r="A36" s="35"/>
      <c r="B36" s="23" t="s">
        <v>45</v>
      </c>
      <c r="C36" s="14" t="s">
        <v>18</v>
      </c>
      <c r="D36" s="18">
        <v>480</v>
      </c>
      <c r="E36" s="18">
        <f>ROUND((D36*1.25),2)</f>
        <v>600</v>
      </c>
    </row>
    <row r="37" spans="1:5" ht="22.5" customHeight="1" x14ac:dyDescent="0.25">
      <c r="A37" s="33" t="s">
        <v>14</v>
      </c>
      <c r="B37" s="36" t="s">
        <v>47</v>
      </c>
      <c r="C37" s="37"/>
      <c r="D37" s="37"/>
      <c r="E37" s="38"/>
    </row>
    <row r="38" spans="1:5" ht="22.5" customHeight="1" x14ac:dyDescent="0.25">
      <c r="A38" s="34"/>
      <c r="B38" s="23" t="s">
        <v>44</v>
      </c>
      <c r="C38" s="14" t="s">
        <v>18</v>
      </c>
      <c r="D38" s="18">
        <v>480</v>
      </c>
      <c r="E38" s="18">
        <f>ROUND((D38*1.25),2)</f>
        <v>600</v>
      </c>
    </row>
    <row r="39" spans="1:5" ht="22.5" customHeight="1" x14ac:dyDescent="0.25">
      <c r="A39" s="35"/>
      <c r="B39" s="23" t="s">
        <v>45</v>
      </c>
      <c r="C39" s="14" t="s">
        <v>18</v>
      </c>
      <c r="D39" s="18">
        <v>400</v>
      </c>
      <c r="E39" s="18">
        <f>ROUND((D39*1.25),2)</f>
        <v>500</v>
      </c>
    </row>
    <row r="40" spans="1:5" ht="22.5" customHeight="1" x14ac:dyDescent="0.25">
      <c r="A40" s="14" t="s">
        <v>16</v>
      </c>
      <c r="B40" s="23" t="s">
        <v>48</v>
      </c>
      <c r="C40" s="14" t="s">
        <v>37</v>
      </c>
      <c r="D40" s="18">
        <v>56</v>
      </c>
      <c r="E40" s="18">
        <f>ROUND((D40*1.25),2)</f>
        <v>70</v>
      </c>
    </row>
    <row r="41" spans="1:5" ht="22.5" customHeight="1" x14ac:dyDescent="0.25">
      <c r="A41" s="40" t="s">
        <v>40</v>
      </c>
      <c r="B41" s="41"/>
      <c r="C41" s="41"/>
      <c r="D41" s="41"/>
      <c r="E41" s="42"/>
    </row>
    <row r="42" spans="1:5" ht="22.5" customHeight="1" x14ac:dyDescent="0.25">
      <c r="A42" s="40" t="s">
        <v>49</v>
      </c>
      <c r="B42" s="41"/>
      <c r="C42" s="41"/>
      <c r="D42" s="41"/>
      <c r="E42" s="42"/>
    </row>
    <row r="43" spans="1:5" x14ac:dyDescent="0.25">
      <c r="A43" s="30"/>
      <c r="B43" s="30"/>
      <c r="C43" s="30"/>
      <c r="D43" s="30"/>
      <c r="E43" s="30"/>
    </row>
    <row r="44" spans="1:5" ht="14.25" x14ac:dyDescent="0.25">
      <c r="B44" s="25"/>
      <c r="D44" s="3"/>
      <c r="E44" s="3"/>
    </row>
    <row r="45" spans="1:5" ht="14.25" customHeight="1" x14ac:dyDescent="0.25">
      <c r="B45" s="25"/>
      <c r="D45" s="3"/>
      <c r="E45" s="3"/>
    </row>
    <row r="46" spans="1:5" x14ac:dyDescent="0.25">
      <c r="B46" s="25"/>
      <c r="C46" s="26"/>
      <c r="D46" s="27"/>
      <c r="E46" s="27"/>
    </row>
    <row r="47" spans="1:5" ht="14.25" x14ac:dyDescent="0.25">
      <c r="C47" s="31" t="s">
        <v>50</v>
      </c>
      <c r="D47" s="31"/>
      <c r="E47" s="31"/>
    </row>
    <row r="48" spans="1:5" ht="14.25" x14ac:dyDescent="0.25">
      <c r="C48" s="32" t="s">
        <v>51</v>
      </c>
      <c r="D48" s="32"/>
      <c r="E48" s="32"/>
    </row>
    <row r="74" spans="1:1" x14ac:dyDescent="0.25">
      <c r="A74" s="28"/>
    </row>
  </sheetData>
  <mergeCells count="20">
    <mergeCell ref="A1:B1"/>
    <mergeCell ref="A2:B2"/>
    <mergeCell ref="A3:B3"/>
    <mergeCell ref="A41:E41"/>
    <mergeCell ref="A42:E42"/>
    <mergeCell ref="A30:E30"/>
    <mergeCell ref="A8:E8"/>
    <mergeCell ref="A9:E9"/>
    <mergeCell ref="A13:E13"/>
    <mergeCell ref="A27:E27"/>
    <mergeCell ref="A28:E28"/>
    <mergeCell ref="A43:E43"/>
    <mergeCell ref="C47:E47"/>
    <mergeCell ref="C48:E48"/>
    <mergeCell ref="A31:A33"/>
    <mergeCell ref="B31:E31"/>
    <mergeCell ref="A34:A36"/>
    <mergeCell ref="B34:E34"/>
    <mergeCell ref="A37:A39"/>
    <mergeCell ref="B37:E3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&lt;martin.kozjak@komunalno.hr&gt;</dc:creator>
  <cp:lastModifiedBy>Stela &lt;stela.plantic@komunalno.hr&gt;</cp:lastModifiedBy>
  <cp:lastPrinted>2025-11-14T12:31:27Z</cp:lastPrinted>
  <dcterms:created xsi:type="dcterms:W3CDTF">2025-11-14T08:35:31Z</dcterms:created>
  <dcterms:modified xsi:type="dcterms:W3CDTF">2025-11-14T12:38:54Z</dcterms:modified>
</cp:coreProperties>
</file>