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kompod-my.sharepoint.com/personal/hrvoje_komunalno_hr/Documents/Doc/Dokumenti/Radna površina/"/>
    </mc:Choice>
  </mc:AlternateContent>
  <xr:revisionPtr revIDLastSave="84" documentId="8_{A1D324C0-3F89-4C7C-8CD4-0A77B4922401}" xr6:coauthVersionLast="47" xr6:coauthVersionMax="47" xr10:uidLastSave="{88B22C70-8C72-427A-9BCE-6F3487C575C4}"/>
  <bookViews>
    <workbookView xWindow="-120" yWindow="-120" windowWidth="29040" windowHeight="15840" xr2:uid="{00000000-000D-0000-FFFF-FFFF00000000}"/>
  </bookViews>
  <sheets>
    <sheet name="Prilog 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7" i="1" l="1"/>
  <c r="G4" i="1"/>
  <c r="G41" i="1" l="1"/>
</calcChain>
</file>

<file path=xl/sharedStrings.xml><?xml version="1.0" encoding="utf-8"?>
<sst xmlns="http://schemas.openxmlformats.org/spreadsheetml/2006/main" count="193" uniqueCount="114">
  <si>
    <t>Analitika Prilog 1 - osiguranje od požara</t>
  </si>
  <si>
    <t>Inventarni broj</t>
  </si>
  <si>
    <t>RJ</t>
  </si>
  <si>
    <t>Naziv sredstva</t>
  </si>
  <si>
    <t>GRAĐEVINSKI OBJEKT          / OPREMA</t>
  </si>
  <si>
    <t>Datum nabave</t>
  </si>
  <si>
    <t>Nabavna vrijednost</t>
  </si>
  <si>
    <t>Ukupno:</t>
  </si>
  <si>
    <t>0078</t>
  </si>
  <si>
    <t>2</t>
  </si>
  <si>
    <t>3</t>
  </si>
  <si>
    <t>ZGRADA MRTVAČNICE NA GROBLJU</t>
  </si>
  <si>
    <t>GRAĐEVINSKI OBJEKT</t>
  </si>
  <si>
    <t>31/12/2000</t>
  </si>
  <si>
    <t>0086</t>
  </si>
  <si>
    <t>ZGRADA - UPRAVNA NA GROBLJU DOGRADNJA SKLADIŠTA</t>
  </si>
  <si>
    <t>0454</t>
  </si>
  <si>
    <t>MRTVAČNICA NA GRADSKOM GROBLJU ( RENOVIRANJE POSTOJEĆE ZGRADE )</t>
  </si>
  <si>
    <t>15/12/2004</t>
  </si>
  <si>
    <t>0583</t>
  </si>
  <si>
    <t xml:space="preserve">ZGRADA NA GROBLJU-ADAPTACIJA  </t>
  </si>
  <si>
    <t>31/12/2006</t>
  </si>
  <si>
    <t>0958</t>
  </si>
  <si>
    <t xml:space="preserve">NOVOSAGRAĐENI OBJEKT NA GROBLJU </t>
  </si>
  <si>
    <t>1/10/2013</t>
  </si>
  <si>
    <t>0959</t>
  </si>
  <si>
    <t>CVJEĆARNICA</t>
  </si>
  <si>
    <t>0972</t>
  </si>
  <si>
    <t>31/12/2013</t>
  </si>
  <si>
    <t>1116</t>
  </si>
  <si>
    <t>31/7/2017</t>
  </si>
  <si>
    <t>0642</t>
  </si>
  <si>
    <t>TRŽNICA OTVORENI I MLIJEČNI DIO ZAJEDNO SA SANITARNIM ČVOROM</t>
  </si>
  <si>
    <t>27/9/2007</t>
  </si>
  <si>
    <t>0445</t>
  </si>
  <si>
    <t>RECIKLAŽNO DVORIŠTE U CUBINCU- GRAĐEVINSKI OBJEKAT</t>
  </si>
  <si>
    <t>1/7/2004</t>
  </si>
  <si>
    <t>0485</t>
  </si>
  <si>
    <t xml:space="preserve">SANITARNI ČVOR NA RECIKL.DVOR. U CUBINCU  </t>
  </si>
  <si>
    <t>1/5/2005</t>
  </si>
  <si>
    <t>0776</t>
  </si>
  <si>
    <t>HALA ZA SORTIRANJE OTPADA RECIKLAŽNO DVORIŠTE-CUBINEC</t>
  </si>
  <si>
    <t>30/3/2011</t>
  </si>
  <si>
    <t>0778</t>
  </si>
  <si>
    <t>0824</t>
  </si>
  <si>
    <t>31/1/2012</t>
  </si>
  <si>
    <t>0825</t>
  </si>
  <si>
    <t>0894</t>
  </si>
  <si>
    <t>KOTLOVNICA NA BIOMASU SA SKLADIŠTEM BIOMASE</t>
  </si>
  <si>
    <t>31/12/2012</t>
  </si>
  <si>
    <t>1093</t>
  </si>
  <si>
    <t>6</t>
  </si>
  <si>
    <t>0526</t>
  </si>
  <si>
    <t xml:space="preserve">POSLOVNA ZGRADA U GRDENIĆEVOJ 7 UREDI I DVORANA  </t>
  </si>
  <si>
    <t>1/7/2005</t>
  </si>
  <si>
    <t>0527</t>
  </si>
  <si>
    <t>POSLOVNA ZGRADA U GRDENIĆEVOJ 7 OBJEKTI TRŽNICE</t>
  </si>
  <si>
    <t>1359</t>
  </si>
  <si>
    <t>31/1/2023</t>
  </si>
  <si>
    <t>Ukupno nabavna vrijednost:</t>
  </si>
  <si>
    <t>OPREMA</t>
  </si>
  <si>
    <t>0985</t>
  </si>
  <si>
    <t>4/7/2014</t>
  </si>
  <si>
    <t>1035</t>
  </si>
  <si>
    <t>31/8/2015</t>
  </si>
  <si>
    <t>1380</t>
  </si>
  <si>
    <t xml:space="preserve">14/12/2023 </t>
  </si>
  <si>
    <t>0895</t>
  </si>
  <si>
    <t>KOTAO NA DRVENU SJEČKU (BIOMASU) SA PRIPADAJUĆOM OPREMOM</t>
  </si>
  <si>
    <t>1130</t>
  </si>
  <si>
    <t>11/12/2017</t>
  </si>
  <si>
    <t>1141</t>
  </si>
  <si>
    <t>11/9/2018</t>
  </si>
  <si>
    <t>1277</t>
  </si>
  <si>
    <t>16/12/2021</t>
  </si>
  <si>
    <t>1278</t>
  </si>
  <si>
    <t>1279</t>
  </si>
  <si>
    <t>1261</t>
  </si>
  <si>
    <t>10/8/2021</t>
  </si>
  <si>
    <t>1280</t>
  </si>
  <si>
    <t>21/12/2021</t>
  </si>
  <si>
    <t>1273</t>
  </si>
  <si>
    <t>26/10/2021</t>
  </si>
  <si>
    <t>1423</t>
  </si>
  <si>
    <t>30/04/2024</t>
  </si>
  <si>
    <t>1429</t>
  </si>
  <si>
    <t>30/11/2024</t>
  </si>
  <si>
    <t>1421</t>
  </si>
  <si>
    <t>20/11/2024</t>
  </si>
  <si>
    <t>1417</t>
  </si>
  <si>
    <t>22/07/2024</t>
  </si>
  <si>
    <t>1418</t>
  </si>
  <si>
    <t>ZGRADA MRTVAČNICE-NOVOUREĐ. PROSTOR ZA BORAVAK OBITELJI POKOJNIKA</t>
  </si>
  <si>
    <t>IZLOŽBENI PROSTOR ZA POGREBNU OPREMU NA GRADSKOM GROBLJU</t>
  </si>
  <si>
    <t>PROSTOR ZA RADNIKE NA GRADSKOM GROBLJU</t>
  </si>
  <si>
    <t>IZDVOJENI POGON ZGRADA I 50% KČ.BR. 288/3, K.O. CUBINEC</t>
  </si>
  <si>
    <t>SKLADIŠTE RASUTOG I PREŠANOG OTPADA RECIKLAŽNO DVORIŠTE-CUBINEC</t>
  </si>
  <si>
    <t>STARA HALA, RECIKLAŽNO DVORIŠTE CUBINEC 1</t>
  </si>
  <si>
    <t>SORTIRNICA RECIKLAŽNO DVORIŠTE, CUBINEC1</t>
  </si>
  <si>
    <t xml:space="preserve">IZDVOJENI POGON (IP) CUBINEC, ZGRADA I-NADOGRADNJA </t>
  </si>
  <si>
    <t>HORIZONTALNA PREŠA - BALIRKA TIP TEHNIX HPB - 40, POLUAUTOMATSKA</t>
  </si>
  <si>
    <t>ELEKTRONIČKA MOSNA CESTOVNA VAGA  TIP MJ100CB</t>
  </si>
  <si>
    <t>HORIZONTALNA PREŠA - BALIRKA TEHNIX HPB - 40, POLUAUTOMATSKA; SB: 82/23</t>
  </si>
  <si>
    <t xml:space="preserve">LINIJA ZA PREŠANJE SEKUNDARNIH SIROVINA  </t>
  </si>
  <si>
    <t>POTOPNA PUMPA ZA FONTANU</t>
  </si>
  <si>
    <t xml:space="preserve">POLUPODZEMNI SPREMIK LUOWIA DEEP 5M3  </t>
  </si>
  <si>
    <t>POLUPODZEMNI SPREMIK LUOWIA DEEP 5M3 PODJELJENI</t>
  </si>
  <si>
    <t>POLUPODZEMNI SPREMIK LUOWIA DEEP 3M3 SA PLASTIČNIM ULOŠKOM ZA BIOOTPAD</t>
  </si>
  <si>
    <t xml:space="preserve">MAGNETNI SEPARATOR TIP PEM1200  </t>
  </si>
  <si>
    <t>STROJ ZA BROJANJE BOCA RVMX PROLINE SLIM BR. ŠASIJE: 20214801695</t>
  </si>
  <si>
    <t>POLUPODZEMNI SPREMNIK 5M3 (3 KOM)</t>
  </si>
  <si>
    <t>POLUPODZEMNI SPREMNIK 3M3 (1 KOM)</t>
  </si>
  <si>
    <t>FOTONAPONSKA ELEKTRANA, UPRAVNA ZGRADA CUBINEC</t>
  </si>
  <si>
    <t>ALUMINIJSKA HALA (ŠATOR)_TENISKI TEREN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</si>
</sst>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,###,###,##0.00"/>
  </numFmts>
  <fonts count="7" x14ac:knownFonts="1">
    <font>
      <sz val="11"/>
      <color theme="1"/>
      <name val="Aptos Narrow"/>
      <family val="2"/>
      <charset val="238"/>
      <scheme val="minor"/>
    </font>
    <font>
      <b/>
      <sz val="16"/>
      <color theme="1"/>
      <name val="Aptos Narrow"/>
      <family val="2"/>
      <charset val="238"/>
      <scheme val="minor"/>
    </font>
    <font>
      <sz val="8"/>
      <color theme="1"/>
      <name val="Aptos Narrow"/>
      <family val="2"/>
      <charset val="238"/>
      <scheme val="minor"/>
    </font>
    <font>
      <b/>
      <sz val="8"/>
      <color theme="1"/>
      <name val="Aptos Narrow"/>
      <family val="2"/>
      <charset val="238"/>
      <scheme val="minor"/>
    </font>
    <font>
      <sz val="8"/>
      <name val="Aptos Narrow"/>
      <family val="2"/>
      <charset val="238"/>
      <scheme val="minor"/>
    </font>
    <font>
      <b/>
      <sz val="8"/>
      <name val="Aptos Narrow"/>
      <family val="2"/>
      <charset val="238"/>
      <scheme val="minor"/>
    </font>
    <font>
      <b/>
      <sz val="9"/>
      <color theme="1"/>
      <name val="Aptos Narrow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49" fontId="3" fillId="0" borderId="7" xfId="0" applyNumberFormat="1" applyFont="1" applyBorder="1" applyAlignment="1">
      <alignment horizontal="center" vertical="center" wrapText="1"/>
    </xf>
    <xf numFmtId="49" fontId="3" fillId="0" borderId="8" xfId="0" applyNumberFormat="1" applyFont="1" applyBorder="1" applyAlignment="1">
      <alignment horizontal="center" vertical="center" wrapText="1"/>
    </xf>
    <xf numFmtId="164" fontId="3" fillId="0" borderId="8" xfId="0" applyNumberFormat="1" applyFont="1" applyBorder="1" applyAlignment="1">
      <alignment horizontal="center" vertical="center" wrapText="1"/>
    </xf>
    <xf numFmtId="164" fontId="3" fillId="0" borderId="9" xfId="0" applyNumberFormat="1" applyFont="1" applyBorder="1" applyAlignment="1">
      <alignment horizontal="center" vertical="center" wrapText="1"/>
    </xf>
    <xf numFmtId="49" fontId="2" fillId="0" borderId="10" xfId="0" applyNumberFormat="1" applyFont="1" applyBorder="1" applyAlignment="1">
      <alignment horizontal="center" vertical="center"/>
    </xf>
    <xf numFmtId="49" fontId="2" fillId="0" borderId="11" xfId="0" applyNumberFormat="1" applyFont="1" applyBorder="1" applyAlignment="1">
      <alignment horizontal="center" vertical="center"/>
    </xf>
    <xf numFmtId="49" fontId="2" fillId="0" borderId="11" xfId="0" applyNumberFormat="1" applyFont="1" applyBorder="1" applyAlignment="1">
      <alignment horizontal="left" vertical="center"/>
    </xf>
    <xf numFmtId="49" fontId="2" fillId="0" borderId="11" xfId="0" applyNumberFormat="1" applyFont="1" applyBorder="1" applyAlignment="1">
      <alignment horizontal="right" vertical="center"/>
    </xf>
    <xf numFmtId="164" fontId="2" fillId="0" borderId="11" xfId="0" applyNumberFormat="1" applyFont="1" applyBorder="1" applyAlignment="1">
      <alignment horizontal="right" vertical="center"/>
    </xf>
    <xf numFmtId="49" fontId="2" fillId="0" borderId="13" xfId="0" applyNumberFormat="1" applyFont="1" applyBorder="1" applyAlignment="1">
      <alignment horizontal="center" vertical="center"/>
    </xf>
    <xf numFmtId="49" fontId="2" fillId="0" borderId="14" xfId="0" applyNumberFormat="1" applyFont="1" applyBorder="1" applyAlignment="1">
      <alignment horizontal="center" vertical="center"/>
    </xf>
    <xf numFmtId="49" fontId="2" fillId="0" borderId="14" xfId="0" applyNumberFormat="1" applyFont="1" applyBorder="1" applyAlignment="1">
      <alignment horizontal="left" vertical="center"/>
    </xf>
    <xf numFmtId="49" fontId="2" fillId="0" borderId="14" xfId="0" applyNumberFormat="1" applyFont="1" applyBorder="1" applyAlignment="1">
      <alignment horizontal="right" vertical="center"/>
    </xf>
    <xf numFmtId="164" fontId="2" fillId="0" borderId="14" xfId="0" applyNumberFormat="1" applyFont="1" applyBorder="1" applyAlignment="1">
      <alignment horizontal="right" vertical="center"/>
    </xf>
    <xf numFmtId="49" fontId="2" fillId="0" borderId="16" xfId="0" applyNumberFormat="1" applyFont="1" applyBorder="1" applyAlignment="1">
      <alignment horizontal="center" vertical="center"/>
    </xf>
    <xf numFmtId="49" fontId="2" fillId="0" borderId="17" xfId="0" applyNumberFormat="1" applyFont="1" applyBorder="1" applyAlignment="1">
      <alignment horizontal="center" vertical="center"/>
    </xf>
    <xf numFmtId="49" fontId="2" fillId="0" borderId="17" xfId="0" applyNumberFormat="1" applyFont="1" applyBorder="1" applyAlignment="1">
      <alignment horizontal="left" vertical="center"/>
    </xf>
    <xf numFmtId="49" fontId="2" fillId="0" borderId="17" xfId="0" applyNumberFormat="1" applyFont="1" applyBorder="1" applyAlignment="1">
      <alignment horizontal="right" vertical="center"/>
    </xf>
    <xf numFmtId="164" fontId="2" fillId="0" borderId="17" xfId="0" applyNumberFormat="1" applyFont="1" applyBorder="1" applyAlignment="1">
      <alignment horizontal="right" vertical="center"/>
    </xf>
    <xf numFmtId="49" fontId="2" fillId="0" borderId="7" xfId="0" applyNumberFormat="1" applyFont="1" applyBorder="1" applyAlignment="1">
      <alignment horizontal="center" vertical="center"/>
    </xf>
    <xf numFmtId="49" fontId="2" fillId="0" borderId="8" xfId="0" applyNumberFormat="1" applyFont="1" applyBorder="1" applyAlignment="1">
      <alignment horizontal="center" vertical="center"/>
    </xf>
    <xf numFmtId="49" fontId="2" fillId="0" borderId="8" xfId="0" applyNumberFormat="1" applyFont="1" applyBorder="1" applyAlignment="1">
      <alignment horizontal="left" vertical="center"/>
    </xf>
    <xf numFmtId="49" fontId="2" fillId="0" borderId="8" xfId="0" applyNumberFormat="1" applyFont="1" applyBorder="1" applyAlignment="1">
      <alignment horizontal="right" vertical="center"/>
    </xf>
    <xf numFmtId="164" fontId="2" fillId="0" borderId="8" xfId="0" applyNumberFormat="1" applyFont="1" applyBorder="1" applyAlignment="1">
      <alignment horizontal="right" vertical="center"/>
    </xf>
    <xf numFmtId="49" fontId="3" fillId="3" borderId="20" xfId="0" applyNumberFormat="1" applyFont="1" applyFill="1" applyBorder="1" applyAlignment="1">
      <alignment horizontal="center" vertical="center"/>
    </xf>
    <xf numFmtId="4" fontId="2" fillId="0" borderId="21" xfId="0" applyNumberFormat="1" applyFont="1" applyBorder="1" applyAlignment="1">
      <alignment vertical="center"/>
    </xf>
    <xf numFmtId="4" fontId="2" fillId="0" borderId="22" xfId="0" applyNumberFormat="1" applyFont="1" applyBorder="1" applyAlignment="1">
      <alignment vertical="center"/>
    </xf>
    <xf numFmtId="49" fontId="2" fillId="0" borderId="0" xfId="0" applyNumberFormat="1" applyFont="1" applyAlignment="1">
      <alignment horizontal="left" vertical="center"/>
    </xf>
    <xf numFmtId="49" fontId="2" fillId="0" borderId="0" xfId="0" applyNumberFormat="1" applyFont="1" applyAlignment="1">
      <alignment horizontal="center" vertical="center"/>
    </xf>
    <xf numFmtId="49" fontId="2" fillId="0" borderId="23" xfId="0" applyNumberFormat="1" applyFont="1" applyBorder="1" applyAlignment="1">
      <alignment horizontal="center" vertical="center"/>
    </xf>
    <xf numFmtId="49" fontId="2" fillId="0" borderId="24" xfId="0" applyNumberFormat="1" applyFont="1" applyBorder="1" applyAlignment="1">
      <alignment horizontal="center" vertical="center"/>
    </xf>
    <xf numFmtId="49" fontId="4" fillId="0" borderId="24" xfId="0" applyNumberFormat="1" applyFont="1" applyBorder="1" applyAlignment="1">
      <alignment horizontal="left" vertical="center"/>
    </xf>
    <xf numFmtId="49" fontId="2" fillId="0" borderId="24" xfId="0" applyNumberFormat="1" applyFont="1" applyBorder="1" applyAlignment="1">
      <alignment horizontal="right" vertical="center"/>
    </xf>
    <xf numFmtId="164" fontId="2" fillId="0" borderId="24" xfId="0" applyNumberFormat="1" applyFont="1" applyBorder="1" applyAlignment="1">
      <alignment horizontal="right" vertical="center"/>
    </xf>
    <xf numFmtId="49" fontId="4" fillId="0" borderId="13" xfId="0" applyNumberFormat="1" applyFont="1" applyBorder="1" applyAlignment="1">
      <alignment horizontal="center" vertical="center"/>
    </xf>
    <xf numFmtId="49" fontId="4" fillId="0" borderId="14" xfId="0" applyNumberFormat="1" applyFont="1" applyBorder="1" applyAlignment="1">
      <alignment horizontal="center" vertical="center"/>
    </xf>
    <xf numFmtId="49" fontId="4" fillId="0" borderId="14" xfId="0" applyNumberFormat="1" applyFont="1" applyBorder="1" applyAlignment="1">
      <alignment horizontal="left" vertical="center"/>
    </xf>
    <xf numFmtId="49" fontId="4" fillId="0" borderId="14" xfId="0" applyNumberFormat="1" applyFont="1" applyBorder="1" applyAlignment="1">
      <alignment horizontal="right" vertical="center"/>
    </xf>
    <xf numFmtId="4" fontId="2" fillId="0" borderId="14" xfId="0" applyNumberFormat="1" applyFont="1" applyBorder="1" applyAlignment="1">
      <alignment vertical="center"/>
    </xf>
    <xf numFmtId="164" fontId="4" fillId="0" borderId="14" xfId="0" applyNumberFormat="1" applyFont="1" applyBorder="1" applyAlignment="1">
      <alignment horizontal="right" vertical="center"/>
    </xf>
    <xf numFmtId="4" fontId="4" fillId="0" borderId="22" xfId="0" applyNumberFormat="1" applyFont="1" applyBorder="1" applyAlignment="1">
      <alignment vertical="center"/>
    </xf>
    <xf numFmtId="164" fontId="0" fillId="3" borderId="25" xfId="0" applyNumberFormat="1" applyFill="1" applyBorder="1" applyAlignment="1">
      <alignment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1" fillId="2" borderId="2" xfId="0" applyNumberFormat="1" applyFont="1" applyFill="1" applyBorder="1" applyAlignment="1">
      <alignment horizontal="center" vertical="center"/>
    </xf>
    <xf numFmtId="49" fontId="1" fillId="2" borderId="3" xfId="0" applyNumberFormat="1" applyFont="1" applyFill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/>
    </xf>
    <xf numFmtId="49" fontId="2" fillId="0" borderId="6" xfId="0" applyNumberFormat="1" applyFont="1" applyBorder="1" applyAlignment="1">
      <alignment horizontal="center" vertical="center"/>
    </xf>
    <xf numFmtId="49" fontId="6" fillId="3" borderId="19" xfId="0" applyNumberFormat="1" applyFont="1" applyFill="1" applyBorder="1" applyAlignment="1">
      <alignment horizontal="center" vertical="center"/>
    </xf>
    <xf numFmtId="49" fontId="6" fillId="3" borderId="20" xfId="0" applyNumberFormat="1" applyFont="1" applyFill="1" applyBorder="1" applyAlignment="1">
      <alignment horizontal="center" vertical="center"/>
    </xf>
    <xf numFmtId="164" fontId="5" fillId="0" borderId="15" xfId="0" applyNumberFormat="1" applyFont="1" applyBorder="1" applyAlignment="1">
      <alignment horizontal="right" vertical="center"/>
    </xf>
    <xf numFmtId="164" fontId="3" fillId="0" borderId="12" xfId="0" applyNumberFormat="1" applyFont="1" applyBorder="1" applyAlignment="1">
      <alignment horizontal="center" vertical="center"/>
    </xf>
    <xf numFmtId="164" fontId="3" fillId="0" borderId="15" xfId="0" applyNumberFormat="1" applyFont="1" applyBorder="1" applyAlignment="1">
      <alignment horizontal="center" vertical="center"/>
    </xf>
    <xf numFmtId="164" fontId="3" fillId="0" borderId="18" xfId="0" applyNumberFormat="1" applyFont="1" applyBorder="1" applyAlignment="1">
      <alignment horizontal="center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1"/>
  <sheetViews>
    <sheetView tabSelected="1" topLeftCell="A8" workbookViewId="0">
      <selection activeCell="J21" sqref="J21"/>
    </sheetView>
  </sheetViews>
  <sheetFormatPr defaultRowHeight="15" x14ac:dyDescent="0.25"/>
  <cols>
    <col min="1" max="1" width="7.85546875" bestFit="1" customWidth="1"/>
    <col min="3" max="3" width="56.140625" customWidth="1"/>
    <col min="4" max="4" width="15.140625" bestFit="1" customWidth="1"/>
    <col min="5" max="5" width="8.7109375" bestFit="1" customWidth="1"/>
    <col min="6" max="6" width="10" bestFit="1" customWidth="1"/>
    <col min="7" max="7" width="11.7109375" bestFit="1" customWidth="1"/>
  </cols>
  <sheetData>
    <row r="1" spans="1:7" ht="21" x14ac:dyDescent="0.25">
      <c r="A1" s="43" t="s">
        <v>0</v>
      </c>
      <c r="B1" s="44"/>
      <c r="C1" s="44"/>
      <c r="D1" s="44"/>
      <c r="E1" s="44"/>
      <c r="F1" s="44"/>
      <c r="G1" s="45"/>
    </row>
    <row r="2" spans="1:7" x14ac:dyDescent="0.25">
      <c r="A2" s="46"/>
      <c r="B2" s="47"/>
      <c r="C2" s="47"/>
      <c r="D2" s="47"/>
      <c r="E2" s="47"/>
      <c r="F2" s="47"/>
      <c r="G2" s="48"/>
    </row>
    <row r="3" spans="1:7" ht="34.5" thickBot="1" x14ac:dyDescent="0.3">
      <c r="A3" s="1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3" t="s">
        <v>6</v>
      </c>
      <c r="G3" s="4" t="s">
        <v>7</v>
      </c>
    </row>
    <row r="4" spans="1:7" x14ac:dyDescent="0.25">
      <c r="A4" s="5" t="s">
        <v>8</v>
      </c>
      <c r="B4" s="6" t="s">
        <v>9</v>
      </c>
      <c r="C4" s="7" t="s">
        <v>11</v>
      </c>
      <c r="D4" s="6" t="s">
        <v>12</v>
      </c>
      <c r="E4" s="8" t="s">
        <v>13</v>
      </c>
      <c r="F4" s="9">
        <v>18596.769526843185</v>
      </c>
      <c r="G4" s="52">
        <f>SUM(F4:F26)</f>
        <v>3131644.837145132</v>
      </c>
    </row>
    <row r="5" spans="1:7" x14ac:dyDescent="0.25">
      <c r="A5" s="10" t="s">
        <v>14</v>
      </c>
      <c r="B5" s="11" t="s">
        <v>9</v>
      </c>
      <c r="C5" s="12" t="s">
        <v>15</v>
      </c>
      <c r="D5" s="11" t="s">
        <v>12</v>
      </c>
      <c r="E5" s="13" t="s">
        <v>13</v>
      </c>
      <c r="F5" s="14">
        <v>38546.770190457231</v>
      </c>
      <c r="G5" s="53"/>
    </row>
    <row r="6" spans="1:7" x14ac:dyDescent="0.25">
      <c r="A6" s="10" t="s">
        <v>16</v>
      </c>
      <c r="B6" s="11" t="s">
        <v>9</v>
      </c>
      <c r="C6" s="12" t="s">
        <v>17</v>
      </c>
      <c r="D6" s="11" t="s">
        <v>12</v>
      </c>
      <c r="E6" s="13" t="s">
        <v>18</v>
      </c>
      <c r="F6" s="14">
        <v>81075.817904306852</v>
      </c>
      <c r="G6" s="53"/>
    </row>
    <row r="7" spans="1:7" x14ac:dyDescent="0.25">
      <c r="A7" s="10" t="s">
        <v>19</v>
      </c>
      <c r="B7" s="11" t="s">
        <v>9</v>
      </c>
      <c r="C7" s="12" t="s">
        <v>20</v>
      </c>
      <c r="D7" s="11" t="s">
        <v>12</v>
      </c>
      <c r="E7" s="13" t="s">
        <v>21</v>
      </c>
      <c r="F7" s="14">
        <v>30459.055013604087</v>
      </c>
      <c r="G7" s="53"/>
    </row>
    <row r="8" spans="1:7" x14ac:dyDescent="0.25">
      <c r="A8" s="10" t="s">
        <v>22</v>
      </c>
      <c r="B8" s="11" t="s">
        <v>9</v>
      </c>
      <c r="C8" s="12" t="s">
        <v>23</v>
      </c>
      <c r="D8" s="11" t="s">
        <v>12</v>
      </c>
      <c r="E8" s="13" t="s">
        <v>24</v>
      </c>
      <c r="F8" s="14">
        <v>96244.272347202859</v>
      </c>
      <c r="G8" s="53"/>
    </row>
    <row r="9" spans="1:7" x14ac:dyDescent="0.25">
      <c r="A9" s="10" t="s">
        <v>25</v>
      </c>
      <c r="B9" s="11" t="s">
        <v>9</v>
      </c>
      <c r="C9" s="12" t="s">
        <v>26</v>
      </c>
      <c r="D9" s="11" t="s">
        <v>12</v>
      </c>
      <c r="E9" s="13" t="s">
        <v>24</v>
      </c>
      <c r="F9" s="14">
        <v>47403.890105514627</v>
      </c>
      <c r="G9" s="53"/>
    </row>
    <row r="10" spans="1:7" x14ac:dyDescent="0.25">
      <c r="A10" s="10" t="s">
        <v>27</v>
      </c>
      <c r="B10" s="11" t="s">
        <v>9</v>
      </c>
      <c r="C10" s="12" t="s">
        <v>92</v>
      </c>
      <c r="D10" s="11" t="s">
        <v>12</v>
      </c>
      <c r="E10" s="13" t="s">
        <v>28</v>
      </c>
      <c r="F10" s="14">
        <v>4204.5882274868936</v>
      </c>
      <c r="G10" s="53"/>
    </row>
    <row r="11" spans="1:7" x14ac:dyDescent="0.25">
      <c r="A11" s="35" t="s">
        <v>83</v>
      </c>
      <c r="B11" s="36" t="s">
        <v>9</v>
      </c>
      <c r="C11" s="37" t="s">
        <v>93</v>
      </c>
      <c r="D11" s="36" t="s">
        <v>12</v>
      </c>
      <c r="E11" s="38" t="s">
        <v>84</v>
      </c>
      <c r="F11" s="40">
        <v>6171.8</v>
      </c>
      <c r="G11" s="53"/>
    </row>
    <row r="12" spans="1:7" x14ac:dyDescent="0.25">
      <c r="A12" s="35" t="s">
        <v>85</v>
      </c>
      <c r="B12" s="36" t="s">
        <v>9</v>
      </c>
      <c r="C12" s="37" t="s">
        <v>94</v>
      </c>
      <c r="D12" s="36" t="s">
        <v>12</v>
      </c>
      <c r="E12" s="38" t="s">
        <v>86</v>
      </c>
      <c r="F12" s="40">
        <v>39978.28</v>
      </c>
      <c r="G12" s="53"/>
    </row>
    <row r="13" spans="1:7" x14ac:dyDescent="0.25">
      <c r="A13" s="10" t="s">
        <v>29</v>
      </c>
      <c r="B13" s="11" t="s">
        <v>10</v>
      </c>
      <c r="C13" s="12" t="s">
        <v>95</v>
      </c>
      <c r="D13" s="11" t="s">
        <v>12</v>
      </c>
      <c r="E13" s="13" t="s">
        <v>30</v>
      </c>
      <c r="F13" s="14">
        <v>289817.23803835688</v>
      </c>
      <c r="G13" s="53"/>
    </row>
    <row r="14" spans="1:7" x14ac:dyDescent="0.25">
      <c r="A14" s="10" t="s">
        <v>31</v>
      </c>
      <c r="B14" s="11" t="s">
        <v>10</v>
      </c>
      <c r="C14" s="12" t="s">
        <v>32</v>
      </c>
      <c r="D14" s="11" t="s">
        <v>12</v>
      </c>
      <c r="E14" s="13" t="s">
        <v>33</v>
      </c>
      <c r="F14" s="14">
        <v>172496.46426438383</v>
      </c>
      <c r="G14" s="53"/>
    </row>
    <row r="15" spans="1:7" x14ac:dyDescent="0.25">
      <c r="A15" s="15" t="s">
        <v>34</v>
      </c>
      <c r="B15" s="16" t="s">
        <v>10</v>
      </c>
      <c r="C15" s="17" t="s">
        <v>35</v>
      </c>
      <c r="D15" s="16" t="s">
        <v>12</v>
      </c>
      <c r="E15" s="18" t="s">
        <v>36</v>
      </c>
      <c r="F15" s="19">
        <v>41762.337248656178</v>
      </c>
      <c r="G15" s="53"/>
    </row>
    <row r="16" spans="1:7" x14ac:dyDescent="0.25">
      <c r="A16" s="10" t="s">
        <v>37</v>
      </c>
      <c r="B16" s="11" t="s">
        <v>10</v>
      </c>
      <c r="C16" s="12" t="s">
        <v>38</v>
      </c>
      <c r="D16" s="11" t="s">
        <v>12</v>
      </c>
      <c r="E16" s="13" t="s">
        <v>39</v>
      </c>
      <c r="F16" s="14">
        <v>9143.2278187006432</v>
      </c>
      <c r="G16" s="53"/>
    </row>
    <row r="17" spans="1:7" x14ac:dyDescent="0.25">
      <c r="A17" s="10" t="s">
        <v>40</v>
      </c>
      <c r="B17" s="11" t="s">
        <v>10</v>
      </c>
      <c r="C17" s="12" t="s">
        <v>41</v>
      </c>
      <c r="D17" s="11" t="s">
        <v>12</v>
      </c>
      <c r="E17" s="13" t="s">
        <v>42</v>
      </c>
      <c r="F17" s="14">
        <v>142020.31057137169</v>
      </c>
      <c r="G17" s="53"/>
    </row>
    <row r="18" spans="1:7" x14ac:dyDescent="0.25">
      <c r="A18" s="10" t="s">
        <v>43</v>
      </c>
      <c r="B18" s="11" t="s">
        <v>10</v>
      </c>
      <c r="C18" s="12" t="s">
        <v>96</v>
      </c>
      <c r="D18" s="11" t="s">
        <v>12</v>
      </c>
      <c r="E18" s="13" t="s">
        <v>42</v>
      </c>
      <c r="F18" s="14">
        <v>14724.931979560686</v>
      </c>
      <c r="G18" s="53"/>
    </row>
    <row r="19" spans="1:7" x14ac:dyDescent="0.25">
      <c r="A19" s="10" t="s">
        <v>44</v>
      </c>
      <c r="B19" s="11" t="s">
        <v>10</v>
      </c>
      <c r="C19" s="12" t="s">
        <v>97</v>
      </c>
      <c r="D19" s="11" t="s">
        <v>12</v>
      </c>
      <c r="E19" s="13" t="s">
        <v>45</v>
      </c>
      <c r="F19" s="14">
        <v>14515.844448868538</v>
      </c>
      <c r="G19" s="53"/>
    </row>
    <row r="20" spans="1:7" x14ac:dyDescent="0.25">
      <c r="A20" s="10" t="s">
        <v>46</v>
      </c>
      <c r="B20" s="11" t="s">
        <v>10</v>
      </c>
      <c r="C20" s="12" t="s">
        <v>98</v>
      </c>
      <c r="D20" s="11" t="s">
        <v>12</v>
      </c>
      <c r="E20" s="13" t="s">
        <v>45</v>
      </c>
      <c r="F20" s="14">
        <v>5885.8212223770652</v>
      </c>
      <c r="G20" s="53"/>
    </row>
    <row r="21" spans="1:7" x14ac:dyDescent="0.25">
      <c r="A21" s="10" t="s">
        <v>47</v>
      </c>
      <c r="B21" s="11" t="s">
        <v>10</v>
      </c>
      <c r="C21" s="12" t="s">
        <v>48</v>
      </c>
      <c r="D21" s="11" t="s">
        <v>12</v>
      </c>
      <c r="E21" s="13" t="s">
        <v>49</v>
      </c>
      <c r="F21" s="14">
        <v>34270.544827128542</v>
      </c>
      <c r="G21" s="53"/>
    </row>
    <row r="22" spans="1:7" x14ac:dyDescent="0.25">
      <c r="A22" s="10" t="s">
        <v>50</v>
      </c>
      <c r="B22" s="11" t="s">
        <v>51</v>
      </c>
      <c r="C22" s="12" t="s">
        <v>95</v>
      </c>
      <c r="D22" s="11" t="s">
        <v>12</v>
      </c>
      <c r="E22" s="13" t="s">
        <v>30</v>
      </c>
      <c r="F22" s="14">
        <v>289817.23803835688</v>
      </c>
      <c r="G22" s="53"/>
    </row>
    <row r="23" spans="1:7" x14ac:dyDescent="0.25">
      <c r="A23" s="10" t="s">
        <v>52</v>
      </c>
      <c r="B23" s="11" t="s">
        <v>51</v>
      </c>
      <c r="C23" s="12" t="s">
        <v>53</v>
      </c>
      <c r="D23" s="11" t="s">
        <v>12</v>
      </c>
      <c r="E23" s="13" t="s">
        <v>54</v>
      </c>
      <c r="F23" s="14">
        <v>493791.37036299688</v>
      </c>
      <c r="G23" s="53"/>
    </row>
    <row r="24" spans="1:7" x14ac:dyDescent="0.25">
      <c r="A24" s="20" t="s">
        <v>55</v>
      </c>
      <c r="B24" s="21" t="s">
        <v>51</v>
      </c>
      <c r="C24" s="22" t="s">
        <v>56</v>
      </c>
      <c r="D24" s="21" t="s">
        <v>12</v>
      </c>
      <c r="E24" s="23" t="s">
        <v>54</v>
      </c>
      <c r="F24" s="24">
        <v>1115931.0850089586</v>
      </c>
      <c r="G24" s="53"/>
    </row>
    <row r="25" spans="1:7" x14ac:dyDescent="0.25">
      <c r="A25" s="10" t="s">
        <v>57</v>
      </c>
      <c r="B25" s="11" t="s">
        <v>51</v>
      </c>
      <c r="C25" s="37" t="s">
        <v>99</v>
      </c>
      <c r="D25" s="11" t="s">
        <v>12</v>
      </c>
      <c r="E25" s="13" t="s">
        <v>58</v>
      </c>
      <c r="F25" s="14">
        <v>65337.18</v>
      </c>
      <c r="G25" s="53"/>
    </row>
    <row r="26" spans="1:7" ht="15.75" thickBot="1" x14ac:dyDescent="0.3">
      <c r="A26" s="30" t="s">
        <v>87</v>
      </c>
      <c r="B26" s="31" t="s">
        <v>51</v>
      </c>
      <c r="C26" s="32" t="s">
        <v>113</v>
      </c>
      <c r="D26" s="11" t="s">
        <v>12</v>
      </c>
      <c r="E26" s="33" t="s">
        <v>88</v>
      </c>
      <c r="F26" s="34">
        <v>79450</v>
      </c>
      <c r="G26" s="54"/>
    </row>
    <row r="27" spans="1:7" x14ac:dyDescent="0.25">
      <c r="A27" s="15" t="s">
        <v>61</v>
      </c>
      <c r="B27" s="16" t="s">
        <v>10</v>
      </c>
      <c r="C27" s="17" t="s">
        <v>100</v>
      </c>
      <c r="D27" s="16" t="s">
        <v>60</v>
      </c>
      <c r="E27" s="18" t="s">
        <v>62</v>
      </c>
      <c r="F27" s="26">
        <v>31700.84278983343</v>
      </c>
      <c r="G27" s="51">
        <f>SUM(F27:F40)</f>
        <v>277865.05507996544</v>
      </c>
    </row>
    <row r="28" spans="1:7" x14ac:dyDescent="0.25">
      <c r="A28" s="10" t="s">
        <v>63</v>
      </c>
      <c r="B28" s="11" t="s">
        <v>10</v>
      </c>
      <c r="C28" s="12" t="s">
        <v>101</v>
      </c>
      <c r="D28" s="11" t="s">
        <v>60</v>
      </c>
      <c r="E28" s="13" t="s">
        <v>64</v>
      </c>
      <c r="F28" s="27">
        <v>23178.780277390666</v>
      </c>
      <c r="G28" s="51"/>
    </row>
    <row r="29" spans="1:7" x14ac:dyDescent="0.25">
      <c r="A29" s="10" t="s">
        <v>65</v>
      </c>
      <c r="B29" s="11" t="s">
        <v>10</v>
      </c>
      <c r="C29" s="28" t="s">
        <v>102</v>
      </c>
      <c r="D29" s="11" t="s">
        <v>60</v>
      </c>
      <c r="E29" s="29" t="s">
        <v>66</v>
      </c>
      <c r="F29" s="27">
        <v>53375</v>
      </c>
      <c r="G29" s="51"/>
    </row>
    <row r="30" spans="1:7" x14ac:dyDescent="0.25">
      <c r="A30" s="10" t="s">
        <v>67</v>
      </c>
      <c r="B30" s="11" t="s">
        <v>10</v>
      </c>
      <c r="C30" s="12" t="s">
        <v>68</v>
      </c>
      <c r="D30" s="11" t="s">
        <v>60</v>
      </c>
      <c r="E30" s="13" t="s">
        <v>49</v>
      </c>
      <c r="F30" s="27">
        <v>64301.299356294374</v>
      </c>
      <c r="G30" s="51"/>
    </row>
    <row r="31" spans="1:7" x14ac:dyDescent="0.25">
      <c r="A31" s="10" t="s">
        <v>69</v>
      </c>
      <c r="B31" s="11" t="s">
        <v>10</v>
      </c>
      <c r="C31" s="12" t="s">
        <v>103</v>
      </c>
      <c r="D31" s="11" t="s">
        <v>60</v>
      </c>
      <c r="E31" s="13" t="s">
        <v>70</v>
      </c>
      <c r="F31" s="27">
        <v>13107.306390603224</v>
      </c>
      <c r="G31" s="51"/>
    </row>
    <row r="32" spans="1:7" x14ac:dyDescent="0.25">
      <c r="A32" s="10" t="s">
        <v>71</v>
      </c>
      <c r="B32" s="11" t="s">
        <v>10</v>
      </c>
      <c r="C32" s="12" t="s">
        <v>104</v>
      </c>
      <c r="D32" s="11" t="s">
        <v>60</v>
      </c>
      <c r="E32" s="13" t="s">
        <v>72</v>
      </c>
      <c r="F32" s="27">
        <v>987.19224898798848</v>
      </c>
      <c r="G32" s="51"/>
    </row>
    <row r="33" spans="1:7" x14ac:dyDescent="0.25">
      <c r="A33" s="10" t="s">
        <v>73</v>
      </c>
      <c r="B33" s="11" t="s">
        <v>10</v>
      </c>
      <c r="C33" s="12" t="s">
        <v>105</v>
      </c>
      <c r="D33" s="11" t="s">
        <v>60</v>
      </c>
      <c r="E33" s="13" t="s">
        <v>74</v>
      </c>
      <c r="F33" s="27">
        <v>3138.894419005906</v>
      </c>
      <c r="G33" s="51"/>
    </row>
    <row r="34" spans="1:7" x14ac:dyDescent="0.25">
      <c r="A34" s="10" t="s">
        <v>75</v>
      </c>
      <c r="B34" s="11" t="s">
        <v>10</v>
      </c>
      <c r="C34" s="12" t="s">
        <v>106</v>
      </c>
      <c r="D34" s="11" t="s">
        <v>60</v>
      </c>
      <c r="E34" s="13" t="s">
        <v>74</v>
      </c>
      <c r="F34" s="27">
        <v>4313.4912734753461</v>
      </c>
      <c r="G34" s="51"/>
    </row>
    <row r="35" spans="1:7" x14ac:dyDescent="0.25">
      <c r="A35" s="10" t="s">
        <v>76</v>
      </c>
      <c r="B35" s="11" t="s">
        <v>10</v>
      </c>
      <c r="C35" s="12" t="s">
        <v>107</v>
      </c>
      <c r="D35" s="11" t="s">
        <v>60</v>
      </c>
      <c r="E35" s="13" t="s">
        <v>74</v>
      </c>
      <c r="F35" s="27">
        <v>4313.4912734753461</v>
      </c>
      <c r="G35" s="51"/>
    </row>
    <row r="36" spans="1:7" x14ac:dyDescent="0.25">
      <c r="A36" s="10" t="s">
        <v>77</v>
      </c>
      <c r="B36" s="11" t="s">
        <v>10</v>
      </c>
      <c r="C36" s="12" t="s">
        <v>108</v>
      </c>
      <c r="D36" s="11" t="s">
        <v>60</v>
      </c>
      <c r="E36" s="13" t="s">
        <v>78</v>
      </c>
      <c r="F36" s="27">
        <v>4369.8918309111414</v>
      </c>
      <c r="G36" s="51"/>
    </row>
    <row r="37" spans="1:7" x14ac:dyDescent="0.25">
      <c r="A37" s="10" t="s">
        <v>79</v>
      </c>
      <c r="B37" s="11" t="s">
        <v>10</v>
      </c>
      <c r="C37" s="12" t="s">
        <v>109</v>
      </c>
      <c r="D37" s="11" t="s">
        <v>60</v>
      </c>
      <c r="E37" s="13" t="s">
        <v>80</v>
      </c>
      <c r="F37" s="27">
        <v>26358.749751144733</v>
      </c>
      <c r="G37" s="51"/>
    </row>
    <row r="38" spans="1:7" x14ac:dyDescent="0.25">
      <c r="A38" s="35" t="s">
        <v>89</v>
      </c>
      <c r="B38" s="36" t="s">
        <v>10</v>
      </c>
      <c r="C38" s="37" t="s">
        <v>110</v>
      </c>
      <c r="D38" s="36" t="s">
        <v>60</v>
      </c>
      <c r="E38" s="38" t="s">
        <v>90</v>
      </c>
      <c r="F38" s="41">
        <v>11600</v>
      </c>
      <c r="G38" s="51"/>
    </row>
    <row r="39" spans="1:7" x14ac:dyDescent="0.25">
      <c r="A39" s="35" t="s">
        <v>91</v>
      </c>
      <c r="B39" s="36" t="s">
        <v>10</v>
      </c>
      <c r="C39" s="37" t="s">
        <v>111</v>
      </c>
      <c r="D39" s="36" t="s">
        <v>60</v>
      </c>
      <c r="E39" s="38" t="s">
        <v>90</v>
      </c>
      <c r="F39" s="41">
        <v>5200</v>
      </c>
      <c r="G39" s="51"/>
    </row>
    <row r="40" spans="1:7" ht="15.75" thickBot="1" x14ac:dyDescent="0.3">
      <c r="A40" s="35" t="s">
        <v>81</v>
      </c>
      <c r="B40" s="36">
        <v>6</v>
      </c>
      <c r="C40" s="37" t="s">
        <v>112</v>
      </c>
      <c r="D40" s="11" t="s">
        <v>60</v>
      </c>
      <c r="E40" s="38" t="s">
        <v>82</v>
      </c>
      <c r="F40" s="39">
        <v>31920.115468843316</v>
      </c>
      <c r="G40" s="51"/>
    </row>
    <row r="41" spans="1:7" ht="15.75" thickBot="1" x14ac:dyDescent="0.3">
      <c r="A41" s="49" t="s">
        <v>59</v>
      </c>
      <c r="B41" s="50"/>
      <c r="C41" s="50"/>
      <c r="D41" s="50"/>
      <c r="E41" s="50"/>
      <c r="F41" s="25"/>
      <c r="G41" s="42">
        <f>SUM(G4:G40)</f>
        <v>3409509.8922250974</v>
      </c>
    </row>
  </sheetData>
  <mergeCells count="5">
    <mergeCell ref="A1:G1"/>
    <mergeCell ref="A2:G2"/>
    <mergeCell ref="A41:E41"/>
    <mergeCell ref="G27:G40"/>
    <mergeCell ref="G4:G26"/>
  </mergeCells>
  <printOptions horizontalCentered="1"/>
  <pageMargins left="0.11811023622047245" right="0.11811023622047245" top="0.74803149606299213" bottom="0.74803149606299213" header="0.31496062992125984" footer="0.31496062992125984"/>
  <pageSetup paperSize="9" scale="83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Prilog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Ivana Bertić</dc:creator>
  <cp:lastModifiedBy>Hrvoje &lt;hrvoje@komunalno.hr&gt;</cp:lastModifiedBy>
  <cp:lastPrinted>2025-03-04T12:04:12Z</cp:lastPrinted>
  <dcterms:created xsi:type="dcterms:W3CDTF">2024-04-02T10:01:58Z</dcterms:created>
  <dcterms:modified xsi:type="dcterms:W3CDTF">2025-05-12T09:50:59Z</dcterms:modified>
</cp:coreProperties>
</file>