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3_JEDNOSTAVNA NABAVA/OSIGURANJE OD ODGOVORNOSTI/"/>
    </mc:Choice>
  </mc:AlternateContent>
  <xr:revisionPtr revIDLastSave="41" documentId="8_{8E73BF27-7173-4709-92F1-A29C11DECC8D}" xr6:coauthVersionLast="47" xr6:coauthVersionMax="47" xr10:uidLastSave="{E1788580-1479-4358-A042-018D28B0722C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G5" i="1"/>
  <c r="G6" i="1"/>
  <c r="G7" i="1"/>
  <c r="G8" i="1"/>
  <c r="G9" i="1"/>
  <c r="G10" i="1"/>
  <c r="G11" i="1"/>
  <c r="G12" i="1"/>
  <c r="G13" i="1"/>
  <c r="G14" i="1"/>
  <c r="G15" i="1"/>
  <c r="G16" i="1"/>
  <c r="G4" i="1"/>
  <c r="G17" i="1" s="1"/>
</calcChain>
</file>

<file path=xl/sharedStrings.xml><?xml version="1.0" encoding="utf-8"?>
<sst xmlns="http://schemas.openxmlformats.org/spreadsheetml/2006/main" count="73" uniqueCount="49">
  <si>
    <t>Analitika Prilog 2 - osiguranje od loma stroja</t>
  </si>
  <si>
    <t>Inventarni broj</t>
  </si>
  <si>
    <t>RJ</t>
  </si>
  <si>
    <t>Naziv sredstva</t>
  </si>
  <si>
    <t>GRAĐEVINSKI OBJEKT          / OPREMA</t>
  </si>
  <si>
    <t>Datum nabave</t>
  </si>
  <si>
    <t>Nabavna vrijednost</t>
  </si>
  <si>
    <t>0985</t>
  </si>
  <si>
    <t>3</t>
  </si>
  <si>
    <t>Horizontalna preša - balirka tip TEHNIX HPB - 40, poluautomatska</t>
  </si>
  <si>
    <t>OPREMA</t>
  </si>
  <si>
    <t>7/4/2014</t>
  </si>
  <si>
    <t>1035</t>
  </si>
  <si>
    <t>Elektronička mosna cestovna vaga  TIP MJ100CB</t>
  </si>
  <si>
    <t>8/31/2015</t>
  </si>
  <si>
    <t>0794</t>
  </si>
  <si>
    <t>HORIZONTALNA PREŠA-BALIRKA,tip TEHNIX</t>
  </si>
  <si>
    <t>10/25/2011</t>
  </si>
  <si>
    <t>0895</t>
  </si>
  <si>
    <t>KOTAO NA DRVENU SJEČKU (BIOMASU) SA PRIPADAJUĆOM OPREMOM</t>
  </si>
  <si>
    <t>12/31/2012</t>
  </si>
  <si>
    <t>1130</t>
  </si>
  <si>
    <t xml:space="preserve">Linija za prešanje sekundarnih sirovina  </t>
  </si>
  <si>
    <t>12/11/2017</t>
  </si>
  <si>
    <t>1141</t>
  </si>
  <si>
    <t>6</t>
  </si>
  <si>
    <t>Potopna pumpa za fontanu</t>
  </si>
  <si>
    <t>9/11/2018</t>
  </si>
  <si>
    <t>2</t>
  </si>
  <si>
    <t>1277</t>
  </si>
  <si>
    <t xml:space="preserve">Polupodzemni spremik Luowia DEEP 5m3  </t>
  </si>
  <si>
    <t>12/16/2021</t>
  </si>
  <si>
    <t>1278</t>
  </si>
  <si>
    <t>Polupodzemni spremik Luowia DEEP 5m3 podjeljeni</t>
  </si>
  <si>
    <t>1279</t>
  </si>
  <si>
    <t>Polupodzemni spremik Luowia DEEP 3m3 sa plastičnim uloškom za biootpad</t>
  </si>
  <si>
    <t>1261</t>
  </si>
  <si>
    <t xml:space="preserve">Magnetni separator tip PEM1200  </t>
  </si>
  <si>
    <t>8/10/2021</t>
  </si>
  <si>
    <t>1280</t>
  </si>
  <si>
    <t>Stroj za brojanje boca RVMX Proline Slim br. šasije: 20214801695</t>
  </si>
  <si>
    <t>12/21/2021</t>
  </si>
  <si>
    <t>1273</t>
  </si>
  <si>
    <t>Fotonaponska elektrana, upravna zgrada Cubinec</t>
  </si>
  <si>
    <t>10/26/2021</t>
  </si>
  <si>
    <t>Ukupno nabavna vrijednost:</t>
  </si>
  <si>
    <t>1315</t>
  </si>
  <si>
    <t>2/2/2022</t>
  </si>
  <si>
    <t>Mini bager JCB 19C-1_šasija: JCBH19C1AN2829795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</si>
</sst>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tabSelected="1" workbookViewId="0">
      <selection activeCell="C23" sqref="C23"/>
    </sheetView>
  </sheetViews>
  <sheetFormatPr defaultRowHeight="15" x14ac:dyDescent="0.25"/>
  <cols>
    <col min="1" max="1" width="7.85546875" style="16" bestFit="1" customWidth="1"/>
    <col min="2" max="2" width="4.7109375" style="8" customWidth="1"/>
    <col min="3" max="3" width="53.140625" style="8" bestFit="1" customWidth="1"/>
    <col min="4" max="4" width="15.7109375" style="8" customWidth="1"/>
    <col min="5" max="5" width="9" style="8" bestFit="1" customWidth="1"/>
    <col min="6" max="6" width="11.28515625" style="8" hidden="1" customWidth="1"/>
    <col min="7" max="7" width="10.140625" style="8" bestFit="1" customWidth="1"/>
    <col min="8" max="16384" width="9.140625" style="8"/>
  </cols>
  <sheetData>
    <row r="1" spans="1:7" ht="21" x14ac:dyDescent="0.25">
      <c r="A1" s="19" t="s">
        <v>0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22.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6</v>
      </c>
    </row>
    <row r="4" spans="1:7" x14ac:dyDescent="0.25">
      <c r="A4" s="3" t="s">
        <v>7</v>
      </c>
      <c r="B4" s="3" t="s">
        <v>8</v>
      </c>
      <c r="C4" s="4" t="s">
        <v>9</v>
      </c>
      <c r="D4" s="3" t="s">
        <v>10</v>
      </c>
      <c r="E4" s="5" t="s">
        <v>11</v>
      </c>
      <c r="F4" s="6">
        <v>238850</v>
      </c>
      <c r="G4" s="9">
        <f t="shared" ref="G4:G16" si="0">F4/7.5345</f>
        <v>31700.84278983343</v>
      </c>
    </row>
    <row r="5" spans="1:7" x14ac:dyDescent="0.25">
      <c r="A5" s="3" t="s">
        <v>12</v>
      </c>
      <c r="B5" s="3" t="s">
        <v>8</v>
      </c>
      <c r="C5" s="4" t="s">
        <v>13</v>
      </c>
      <c r="D5" s="3" t="s">
        <v>10</v>
      </c>
      <c r="E5" s="5" t="s">
        <v>14</v>
      </c>
      <c r="F5" s="6">
        <v>174640.52</v>
      </c>
      <c r="G5" s="9">
        <f t="shared" si="0"/>
        <v>23178.780277390666</v>
      </c>
    </row>
    <row r="6" spans="1:7" x14ac:dyDescent="0.25">
      <c r="A6" s="3" t="s">
        <v>15</v>
      </c>
      <c r="B6" s="3" t="s">
        <v>8</v>
      </c>
      <c r="C6" s="4" t="s">
        <v>16</v>
      </c>
      <c r="D6" s="3" t="s">
        <v>10</v>
      </c>
      <c r="E6" s="5" t="s">
        <v>17</v>
      </c>
      <c r="F6" s="6">
        <v>218250</v>
      </c>
      <c r="G6" s="9">
        <f t="shared" si="0"/>
        <v>28966.752936492136</v>
      </c>
    </row>
    <row r="7" spans="1:7" x14ac:dyDescent="0.25">
      <c r="A7" s="3" t="s">
        <v>18</v>
      </c>
      <c r="B7" s="3" t="s">
        <v>8</v>
      </c>
      <c r="C7" s="4" t="s">
        <v>19</v>
      </c>
      <c r="D7" s="3" t="s">
        <v>10</v>
      </c>
      <c r="E7" s="5" t="s">
        <v>20</v>
      </c>
      <c r="F7" s="6">
        <v>484478.14</v>
      </c>
      <c r="G7" s="9">
        <f t="shared" si="0"/>
        <v>64301.299356294374</v>
      </c>
    </row>
    <row r="8" spans="1:7" x14ac:dyDescent="0.25">
      <c r="A8" s="3" t="s">
        <v>21</v>
      </c>
      <c r="B8" s="3" t="s">
        <v>8</v>
      </c>
      <c r="C8" s="4" t="s">
        <v>22</v>
      </c>
      <c r="D8" s="3" t="s">
        <v>10</v>
      </c>
      <c r="E8" s="5" t="s">
        <v>23</v>
      </c>
      <c r="F8" s="6">
        <v>98757</v>
      </c>
      <c r="G8" s="9">
        <f t="shared" si="0"/>
        <v>13107.306390603224</v>
      </c>
    </row>
    <row r="9" spans="1:7" x14ac:dyDescent="0.25">
      <c r="A9" s="3" t="s">
        <v>24</v>
      </c>
      <c r="B9" s="3" t="s">
        <v>25</v>
      </c>
      <c r="C9" s="4" t="s">
        <v>26</v>
      </c>
      <c r="D9" s="3" t="s">
        <v>10</v>
      </c>
      <c r="E9" s="5" t="s">
        <v>27</v>
      </c>
      <c r="F9" s="6">
        <v>7438</v>
      </c>
      <c r="G9" s="9">
        <f t="shared" si="0"/>
        <v>987.19224898798848</v>
      </c>
    </row>
    <row r="10" spans="1:7" x14ac:dyDescent="0.25">
      <c r="A10" s="3" t="s">
        <v>29</v>
      </c>
      <c r="B10" s="3" t="s">
        <v>8</v>
      </c>
      <c r="C10" s="4" t="s">
        <v>30</v>
      </c>
      <c r="D10" s="3" t="s">
        <v>10</v>
      </c>
      <c r="E10" s="5" t="s">
        <v>31</v>
      </c>
      <c r="F10" s="6">
        <v>23650</v>
      </c>
      <c r="G10" s="9">
        <f t="shared" si="0"/>
        <v>3138.894419005906</v>
      </c>
    </row>
    <row r="11" spans="1:7" x14ac:dyDescent="0.25">
      <c r="A11" s="3" t="s">
        <v>32</v>
      </c>
      <c r="B11" s="3" t="s">
        <v>8</v>
      </c>
      <c r="C11" s="4" t="s">
        <v>33</v>
      </c>
      <c r="D11" s="3" t="s">
        <v>10</v>
      </c>
      <c r="E11" s="5" t="s">
        <v>31</v>
      </c>
      <c r="F11" s="6">
        <v>32500</v>
      </c>
      <c r="G11" s="9">
        <f t="shared" si="0"/>
        <v>4313.4912734753461</v>
      </c>
    </row>
    <row r="12" spans="1:7" x14ac:dyDescent="0.25">
      <c r="A12" s="3" t="s">
        <v>34</v>
      </c>
      <c r="B12" s="3" t="s">
        <v>8</v>
      </c>
      <c r="C12" s="4" t="s">
        <v>35</v>
      </c>
      <c r="D12" s="3" t="s">
        <v>10</v>
      </c>
      <c r="E12" s="5" t="s">
        <v>31</v>
      </c>
      <c r="F12" s="6">
        <v>32500</v>
      </c>
      <c r="G12" s="9">
        <f t="shared" si="0"/>
        <v>4313.4912734753461</v>
      </c>
    </row>
    <row r="13" spans="1:7" x14ac:dyDescent="0.25">
      <c r="A13" s="3" t="s">
        <v>36</v>
      </c>
      <c r="B13" s="3" t="s">
        <v>8</v>
      </c>
      <c r="C13" s="4" t="s">
        <v>37</v>
      </c>
      <c r="D13" s="3" t="s">
        <v>10</v>
      </c>
      <c r="E13" s="5" t="s">
        <v>38</v>
      </c>
      <c r="F13" s="6">
        <v>32924.949999999997</v>
      </c>
      <c r="G13" s="9">
        <f t="shared" si="0"/>
        <v>4369.8918309111414</v>
      </c>
    </row>
    <row r="14" spans="1:7" x14ac:dyDescent="0.25">
      <c r="A14" s="3" t="s">
        <v>39</v>
      </c>
      <c r="B14" s="3" t="s">
        <v>8</v>
      </c>
      <c r="C14" s="4" t="s">
        <v>40</v>
      </c>
      <c r="D14" s="3" t="s">
        <v>10</v>
      </c>
      <c r="E14" s="5" t="s">
        <v>41</v>
      </c>
      <c r="F14" s="6">
        <v>198600</v>
      </c>
      <c r="G14" s="9">
        <f t="shared" si="0"/>
        <v>26358.749751144733</v>
      </c>
    </row>
    <row r="15" spans="1:7" x14ac:dyDescent="0.25">
      <c r="A15" s="10" t="s">
        <v>42</v>
      </c>
      <c r="B15" s="10">
        <v>6</v>
      </c>
      <c r="C15" s="11" t="s">
        <v>43</v>
      </c>
      <c r="D15" s="3" t="s">
        <v>10</v>
      </c>
      <c r="E15" s="12" t="s">
        <v>44</v>
      </c>
      <c r="F15" s="13">
        <v>240502.11</v>
      </c>
      <c r="G15" s="9">
        <f t="shared" si="0"/>
        <v>31920.115468843316</v>
      </c>
    </row>
    <row r="16" spans="1:7" s="14" customFormat="1" ht="15.75" customHeight="1" x14ac:dyDescent="0.25">
      <c r="A16" s="3" t="s">
        <v>46</v>
      </c>
      <c r="B16" s="3" t="s">
        <v>28</v>
      </c>
      <c r="C16" s="4" t="s">
        <v>48</v>
      </c>
      <c r="D16" s="3" t="s">
        <v>10</v>
      </c>
      <c r="E16" s="5" t="s">
        <v>47</v>
      </c>
      <c r="F16" s="6">
        <v>199800</v>
      </c>
      <c r="G16" s="9">
        <f t="shared" si="0"/>
        <v>26518.017121242283</v>
      </c>
    </row>
    <row r="17" spans="1:7" x14ac:dyDescent="0.25">
      <c r="A17" s="18" t="s">
        <v>45</v>
      </c>
      <c r="B17" s="18"/>
      <c r="C17" s="18"/>
      <c r="D17" s="18"/>
      <c r="E17" s="18"/>
      <c r="F17" s="7">
        <f>SUM(F4:F16)</f>
        <v>1982890.7200000002</v>
      </c>
      <c r="G17" s="15">
        <f>SUM(G4:G16)</f>
        <v>263174.82513769984</v>
      </c>
    </row>
    <row r="18" spans="1:7" x14ac:dyDescent="0.25">
      <c r="G18" s="17"/>
    </row>
  </sheetData>
  <mergeCells count="3">
    <mergeCell ref="A17:E17"/>
    <mergeCell ref="A1:G1"/>
    <mergeCell ref="A2:G2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Bertić</dc:creator>
  <cp:lastModifiedBy>Ivana Bertić</cp:lastModifiedBy>
  <cp:lastPrinted>2023-04-11T10:42:59Z</cp:lastPrinted>
  <dcterms:created xsi:type="dcterms:W3CDTF">2022-03-28T11:36:25Z</dcterms:created>
  <dcterms:modified xsi:type="dcterms:W3CDTF">2023-04-11T10:43:23Z</dcterms:modified>
</cp:coreProperties>
</file>