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kompod-my.sharepoint.com/personal/ivana_komunalno_hr/Documents/Desktop/JEDNOSTAVNA NABAVA/2022_JEDNOSTAVNA NABAVA/REZANO CVIJEĆE/"/>
    </mc:Choice>
  </mc:AlternateContent>
  <xr:revisionPtr revIDLastSave="219" documentId="8_{802AA8AF-0018-4568-A3D9-A91A516F4BBA}" xr6:coauthVersionLast="47" xr6:coauthVersionMax="47" xr10:uidLastSave="{67D8C573-4BAC-46A3-ADDF-52CF8B1D3557}"/>
  <bookViews>
    <workbookView xWindow="-120" yWindow="-120" windowWidth="29040" windowHeight="15840" xr2:uid="{00000000-000D-0000-FFFF-FFFF00000000}"/>
  </bookViews>
  <sheets>
    <sheet name="Lis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1" i="1" l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10" i="1"/>
  <c r="F55" i="1" l="1"/>
  <c r="F56" i="1" s="1"/>
  <c r="F57" i="1" s="1"/>
</calcChain>
</file>

<file path=xl/sharedStrings.xml><?xml version="1.0" encoding="utf-8"?>
<sst xmlns="http://schemas.openxmlformats.org/spreadsheetml/2006/main" count="154" uniqueCount="112">
  <si>
    <t>TROŠKOVNIK</t>
  </si>
  <si>
    <t xml:space="preserve">Ponuditelj mora ispuniti sve stavke izvornog Troškovnika na način kako je to u obrascu predviđeno ne mijenjajući ostali dio teksta odnosno upisati sve jedinične i ukupne cijene kao i sveukupni iznos bez obzira da li su količina ili jedinična cijena jednaka nuli. Neispunjavanje nekih stavki Troškovnika ili sublimiranje u novu stavku nije dozvoljeno. Ponuđene jedinične cijene po stavkama Troškovnika sadrže sve troškove. </t>
  </si>
  <si>
    <t>Redni
broj</t>
  </si>
  <si>
    <t>Naziv artikla</t>
  </si>
  <si>
    <t>Jedinica 
mjere</t>
  </si>
  <si>
    <t>Količina</t>
  </si>
  <si>
    <t>Jedinična cijena stavke
bez PDV-a (kn)</t>
  </si>
  <si>
    <t>Ukupna cijena stavke 
bez PDV-a (kn)</t>
  </si>
  <si>
    <t>6 = 4 x 5</t>
  </si>
  <si>
    <t xml:space="preserve">1. </t>
  </si>
  <si>
    <t>Gerber, boja razno</t>
  </si>
  <si>
    <t>kom</t>
  </si>
  <si>
    <t xml:space="preserve">2. </t>
  </si>
  <si>
    <t>Ruža, boja razno</t>
  </si>
  <si>
    <t xml:space="preserve">3. </t>
  </si>
  <si>
    <t>Margareta, boja razno</t>
  </si>
  <si>
    <t xml:space="preserve">4. </t>
  </si>
  <si>
    <t>Gipsofila</t>
  </si>
  <si>
    <t>bunt</t>
  </si>
  <si>
    <t xml:space="preserve">5. </t>
  </si>
  <si>
    <t>Orhideja, boja razno</t>
  </si>
  <si>
    <t xml:space="preserve">6. </t>
  </si>
  <si>
    <t>Anturijum, boja razno</t>
  </si>
  <si>
    <t xml:space="preserve">7. </t>
  </si>
  <si>
    <t>Amarilis, boja razno</t>
  </si>
  <si>
    <t xml:space="preserve">8. </t>
  </si>
  <si>
    <t>Statica</t>
  </si>
  <si>
    <t xml:space="preserve">9. </t>
  </si>
  <si>
    <t>Ljiljan, boja razno</t>
  </si>
  <si>
    <t xml:space="preserve">10. </t>
  </si>
  <si>
    <t>Ljiljan orijentalni, boja razno</t>
  </si>
  <si>
    <t xml:space="preserve">11. </t>
  </si>
  <si>
    <t>Frezija, boja razno</t>
  </si>
  <si>
    <t xml:space="preserve">12. </t>
  </si>
  <si>
    <t>Lizijantus, boja razno</t>
  </si>
  <si>
    <t xml:space="preserve">13. </t>
  </si>
  <si>
    <t>Karanfil, boja razno</t>
  </si>
  <si>
    <t xml:space="preserve">14. </t>
  </si>
  <si>
    <t>Iris, boja razno</t>
  </si>
  <si>
    <t xml:space="preserve">15. </t>
  </si>
  <si>
    <t>Kala, boja razno</t>
  </si>
  <si>
    <t xml:space="preserve">16. </t>
  </si>
  <si>
    <t>Špina, boja razno</t>
  </si>
  <si>
    <t xml:space="preserve">17. </t>
  </si>
  <si>
    <t>Alstromerija, boja razno</t>
  </si>
  <si>
    <t xml:space="preserve">18. </t>
  </si>
  <si>
    <t>Tulipan, boja razno</t>
  </si>
  <si>
    <t xml:space="preserve">19. </t>
  </si>
  <si>
    <t>Krizantema</t>
  </si>
  <si>
    <t xml:space="preserve">20. </t>
  </si>
  <si>
    <t>Gladiola</t>
  </si>
  <si>
    <t xml:space="preserve">21. </t>
  </si>
  <si>
    <t>Hortenzija, boja razno</t>
  </si>
  <si>
    <t xml:space="preserve">22. </t>
  </si>
  <si>
    <t>Dalija, boja razno</t>
  </si>
  <si>
    <t xml:space="preserve">23. </t>
  </si>
  <si>
    <t>Matiola, boja razno</t>
  </si>
  <si>
    <t xml:space="preserve">24. </t>
  </si>
  <si>
    <t>Strelicija</t>
  </si>
  <si>
    <t xml:space="preserve">25. </t>
  </si>
  <si>
    <t>Ranunkula, boja razno</t>
  </si>
  <si>
    <t xml:space="preserve">26. </t>
  </si>
  <si>
    <t>Bršljan-manji</t>
  </si>
  <si>
    <t xml:space="preserve">27. </t>
  </si>
  <si>
    <t>Bršljan-veći</t>
  </si>
  <si>
    <t xml:space="preserve">28. </t>
  </si>
  <si>
    <t>Aspidistra</t>
  </si>
  <si>
    <t xml:space="preserve">29. </t>
  </si>
  <si>
    <t>Eukaliptus</t>
  </si>
  <si>
    <t xml:space="preserve">30. </t>
  </si>
  <si>
    <t>Aralija</t>
  </si>
  <si>
    <t xml:space="preserve">31. </t>
  </si>
  <si>
    <t>Palma</t>
  </si>
  <si>
    <t xml:space="preserve">32. </t>
  </si>
  <si>
    <t>Palma feniks</t>
  </si>
  <si>
    <t xml:space="preserve">33. </t>
  </si>
  <si>
    <t>Čiko palma</t>
  </si>
  <si>
    <t xml:space="preserve">34. </t>
  </si>
  <si>
    <t>Monstera</t>
  </si>
  <si>
    <t xml:space="preserve">35. </t>
  </si>
  <si>
    <t>Nobilis</t>
  </si>
  <si>
    <t xml:space="preserve">36. </t>
  </si>
  <si>
    <t>Plumosus</t>
  </si>
  <si>
    <t xml:space="preserve">bunt </t>
  </si>
  <si>
    <t xml:space="preserve">37. </t>
  </si>
  <si>
    <t>Kelj ukrasni</t>
  </si>
  <si>
    <t xml:space="preserve">38. </t>
  </si>
  <si>
    <t>Trava bergras</t>
  </si>
  <si>
    <t xml:space="preserve">39. </t>
  </si>
  <si>
    <t>Cikas palma</t>
  </si>
  <si>
    <t xml:space="preserve">40. </t>
  </si>
  <si>
    <t>Hiperikum</t>
  </si>
  <si>
    <t xml:space="preserve">41. </t>
  </si>
  <si>
    <t>Asparagus-šparga</t>
  </si>
  <si>
    <t xml:space="preserve">42. </t>
  </si>
  <si>
    <t>Božur</t>
  </si>
  <si>
    <t xml:space="preserve">43. </t>
  </si>
  <si>
    <t>Jelovina</t>
  </si>
  <si>
    <t xml:space="preserve">44. </t>
  </si>
  <si>
    <t>Šiba za vijenac</t>
  </si>
  <si>
    <t xml:space="preserve">45. </t>
  </si>
  <si>
    <t>Obruč crni slamnati</t>
  </si>
  <si>
    <t>UKUPNO Cijena bez PDV-a (brojkama)</t>
  </si>
  <si>
    <t>Iznos PDV-a (brojkama)</t>
  </si>
  <si>
    <t>UKUPNO Cijena sa PDV-om (brojkama)</t>
  </si>
  <si>
    <t>_______________________________________________</t>
  </si>
  <si>
    <t>______________________________________________________________</t>
  </si>
  <si>
    <t>(mjesto i datum)</t>
  </si>
  <si>
    <t>M.P.</t>
  </si>
  <si>
    <t>(ime i prezime ovlaštene osobe, potpis)</t>
  </si>
  <si>
    <t>Komunalno poduzeće d.o.o.
Cubinec, Donji Cubinec 30A
48260 Križevci</t>
  </si>
  <si>
    <t>Predmet nabave: REZANO CVIJEĆE, Ev. broj: 2/2022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</si>
</sst>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n&quot;"/>
  </numFmts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8"/>
      <name val="Calibri"/>
      <family val="2"/>
      <charset val="238"/>
      <scheme val="minor"/>
    </font>
    <font>
      <b/>
      <sz val="14"/>
      <color theme="1"/>
      <name val="Times New Roman"/>
      <family val="1"/>
      <charset val="238"/>
    </font>
    <font>
      <sz val="11"/>
      <name val="Times New Roman"/>
      <family val="1"/>
      <charset val="238"/>
    </font>
    <font>
      <b/>
      <sz val="12"/>
      <color theme="1"/>
      <name val="Times New Roman"/>
      <family val="1"/>
    </font>
    <font>
      <sz val="12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5" fillId="0" borderId="2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left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3" fillId="0" borderId="0" xfId="0" applyFont="1"/>
    <xf numFmtId="0" fontId="2" fillId="0" borderId="0" xfId="0" applyFont="1"/>
    <xf numFmtId="0" fontId="7" fillId="0" borderId="0" xfId="0" applyFont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0" xfId="0" applyFont="1" applyBorder="1" applyAlignment="1">
      <alignment horizontal="left" vertical="center"/>
    </xf>
    <xf numFmtId="0" fontId="5" fillId="0" borderId="10" xfId="0" applyFont="1" applyBorder="1" applyAlignment="1">
      <alignment horizontal="center" vertical="center" wrapText="1"/>
    </xf>
    <xf numFmtId="164" fontId="2" fillId="0" borderId="15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5" fillId="0" borderId="5" xfId="0" applyNumberFormat="1" applyFont="1" applyBorder="1" applyAlignment="1">
      <alignment horizontal="center" vertical="center"/>
    </xf>
    <xf numFmtId="164" fontId="5" fillId="0" borderId="6" xfId="0" applyNumberFormat="1" applyFont="1" applyBorder="1" applyAlignment="1">
      <alignment horizontal="center" vertical="center"/>
    </xf>
    <xf numFmtId="164" fontId="5" fillId="0" borderId="2" xfId="0" applyNumberFormat="1" applyFont="1" applyBorder="1" applyAlignment="1">
      <alignment horizontal="center" vertical="center"/>
    </xf>
    <xf numFmtId="164" fontId="5" fillId="0" borderId="16" xfId="0" applyNumberFormat="1" applyFont="1" applyBorder="1" applyAlignment="1">
      <alignment horizontal="center" vertical="center"/>
    </xf>
    <xf numFmtId="164" fontId="10" fillId="0" borderId="2" xfId="0" applyNumberFormat="1" applyFont="1" applyBorder="1" applyAlignment="1">
      <alignment horizontal="center" vertical="center"/>
    </xf>
    <xf numFmtId="164" fontId="5" fillId="0" borderId="10" xfId="0" applyNumberFormat="1" applyFont="1" applyBorder="1" applyAlignment="1">
      <alignment horizontal="center" vertical="center"/>
    </xf>
    <xf numFmtId="164" fontId="5" fillId="0" borderId="18" xfId="0" applyNumberFormat="1" applyFont="1" applyBorder="1" applyAlignment="1">
      <alignment horizontal="center" vertical="center"/>
    </xf>
    <xf numFmtId="0" fontId="9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4" fillId="0" borderId="12" xfId="0" applyFont="1" applyBorder="1" applyAlignment="1">
      <alignment horizontal="right" vertical="center"/>
    </xf>
    <xf numFmtId="0" fontId="4" fillId="0" borderId="13" xfId="0" applyFont="1" applyBorder="1" applyAlignment="1">
      <alignment horizontal="right" vertical="center"/>
    </xf>
    <xf numFmtId="0" fontId="4" fillId="0" borderId="14" xfId="0" applyFont="1" applyBorder="1" applyAlignment="1">
      <alignment horizontal="right" vertical="center"/>
    </xf>
    <xf numFmtId="0" fontId="4" fillId="0" borderId="8" xfId="0" applyFont="1" applyBorder="1" applyAlignment="1">
      <alignment horizontal="right" vertical="center"/>
    </xf>
    <xf numFmtId="0" fontId="4" fillId="0" borderId="9" xfId="0" applyFont="1" applyBorder="1" applyAlignment="1">
      <alignment horizontal="right" vertical="center"/>
    </xf>
    <xf numFmtId="0" fontId="4" fillId="0" borderId="3" xfId="0" applyFont="1" applyBorder="1" applyAlignment="1">
      <alignment horizontal="right" vertical="center"/>
    </xf>
    <xf numFmtId="0" fontId="8" fillId="0" borderId="0" xfId="0" applyFont="1" applyAlignment="1">
      <alignment horizontal="left" vertical="top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65"/>
  <sheetViews>
    <sheetView tabSelected="1" workbookViewId="0">
      <selection activeCell="J15" sqref="J15"/>
    </sheetView>
  </sheetViews>
  <sheetFormatPr defaultRowHeight="15" x14ac:dyDescent="0.25"/>
  <cols>
    <col min="2" max="2" width="39" customWidth="1"/>
    <col min="3" max="3" width="9.7109375" customWidth="1"/>
    <col min="4" max="4" width="10.140625" customWidth="1"/>
    <col min="5" max="5" width="28" customWidth="1"/>
    <col min="6" max="6" width="35.28515625" customWidth="1"/>
  </cols>
  <sheetData>
    <row r="1" spans="1:9" ht="58.15" customHeight="1" x14ac:dyDescent="0.25">
      <c r="A1" s="27" t="s">
        <v>110</v>
      </c>
      <c r="B1" s="27"/>
      <c r="C1" s="27"/>
    </row>
    <row r="2" spans="1:9" ht="10.9" customHeight="1" x14ac:dyDescent="0.25"/>
    <row r="3" spans="1:9" ht="18.75" x14ac:dyDescent="0.25">
      <c r="A3" s="28" t="s">
        <v>0</v>
      </c>
      <c r="B3" s="28"/>
      <c r="C3" s="28"/>
      <c r="D3" s="28"/>
      <c r="E3" s="28"/>
      <c r="F3" s="28"/>
      <c r="G3" s="4"/>
      <c r="H3" s="4"/>
      <c r="I3" s="4"/>
    </row>
    <row r="4" spans="1:9" ht="13.9" customHeight="1" x14ac:dyDescent="0.25">
      <c r="A4" s="13"/>
      <c r="B4" s="13"/>
      <c r="C4" s="13"/>
      <c r="D4" s="13"/>
      <c r="E4" s="13"/>
      <c r="F4" s="13"/>
      <c r="G4" s="4"/>
      <c r="H4" s="4"/>
      <c r="I4" s="4"/>
    </row>
    <row r="5" spans="1:9" ht="20.45" customHeight="1" x14ac:dyDescent="0.25">
      <c r="A5" s="29" t="s">
        <v>111</v>
      </c>
      <c r="B5" s="29"/>
      <c r="C5" s="29"/>
      <c r="D5" s="29"/>
      <c r="E5" s="29"/>
      <c r="F5" s="29"/>
      <c r="G5" s="5"/>
      <c r="H5" s="5"/>
      <c r="I5" s="5"/>
    </row>
    <row r="6" spans="1:9" ht="46.5" customHeight="1" x14ac:dyDescent="0.25">
      <c r="A6" s="36" t="s">
        <v>1</v>
      </c>
      <c r="B6" s="36"/>
      <c r="C6" s="36"/>
      <c r="D6" s="36"/>
      <c r="E6" s="36"/>
      <c r="F6" s="36"/>
      <c r="G6" s="5"/>
      <c r="H6" s="5"/>
      <c r="I6" s="5"/>
    </row>
    <row r="7" spans="1:9" ht="15.75" thickBot="1" x14ac:dyDescent="0.3"/>
    <row r="8" spans="1:9" ht="32.25" thickBot="1" x14ac:dyDescent="0.3">
      <c r="A8" s="6" t="s">
        <v>2</v>
      </c>
      <c r="B8" s="6" t="s">
        <v>3</v>
      </c>
      <c r="C8" s="6" t="s">
        <v>4</v>
      </c>
      <c r="D8" s="6" t="s">
        <v>5</v>
      </c>
      <c r="E8" s="6" t="s">
        <v>6</v>
      </c>
      <c r="F8" s="6" t="s">
        <v>7</v>
      </c>
    </row>
    <row r="9" spans="1:9" ht="18.600000000000001" customHeight="1" thickBot="1" x14ac:dyDescent="0.3">
      <c r="A9" s="14">
        <v>1</v>
      </c>
      <c r="B9" s="14">
        <v>2</v>
      </c>
      <c r="C9" s="14">
        <v>3</v>
      </c>
      <c r="D9" s="14">
        <v>4</v>
      </c>
      <c r="E9" s="14">
        <v>5</v>
      </c>
      <c r="F9" s="14" t="s">
        <v>8</v>
      </c>
      <c r="I9" s="3"/>
    </row>
    <row r="10" spans="1:9" ht="22.15" customHeight="1" x14ac:dyDescent="0.25">
      <c r="A10" s="7" t="s">
        <v>9</v>
      </c>
      <c r="B10" s="8" t="s">
        <v>10</v>
      </c>
      <c r="C10" s="9" t="s">
        <v>11</v>
      </c>
      <c r="D10" s="41">
        <v>4000</v>
      </c>
      <c r="E10" s="20"/>
      <c r="F10" s="21">
        <f>D10*E10</f>
        <v>0</v>
      </c>
    </row>
    <row r="11" spans="1:9" ht="22.15" customHeight="1" x14ac:dyDescent="0.25">
      <c r="A11" s="10" t="s">
        <v>12</v>
      </c>
      <c r="B11" s="1" t="s">
        <v>13</v>
      </c>
      <c r="C11" s="2" t="s">
        <v>11</v>
      </c>
      <c r="D11" s="40">
        <v>5000</v>
      </c>
      <c r="E11" s="22"/>
      <c r="F11" s="23">
        <f t="shared" ref="F11:F54" si="0">D11*E11</f>
        <v>0</v>
      </c>
    </row>
    <row r="12" spans="1:9" ht="22.15" customHeight="1" x14ac:dyDescent="0.25">
      <c r="A12" s="10" t="s">
        <v>14</v>
      </c>
      <c r="B12" s="1" t="s">
        <v>15</v>
      </c>
      <c r="C12" s="2" t="s">
        <v>11</v>
      </c>
      <c r="D12" s="40">
        <v>1000</v>
      </c>
      <c r="E12" s="22"/>
      <c r="F12" s="23">
        <f t="shared" si="0"/>
        <v>0</v>
      </c>
    </row>
    <row r="13" spans="1:9" ht="22.15" customHeight="1" x14ac:dyDescent="0.25">
      <c r="A13" s="10" t="s">
        <v>16</v>
      </c>
      <c r="B13" s="1" t="s">
        <v>17</v>
      </c>
      <c r="C13" s="2" t="s">
        <v>18</v>
      </c>
      <c r="D13" s="40">
        <v>50</v>
      </c>
      <c r="E13" s="22"/>
      <c r="F13" s="23">
        <f t="shared" si="0"/>
        <v>0</v>
      </c>
    </row>
    <row r="14" spans="1:9" ht="22.15" customHeight="1" x14ac:dyDescent="0.25">
      <c r="A14" s="10" t="s">
        <v>19</v>
      </c>
      <c r="B14" s="1" t="s">
        <v>20</v>
      </c>
      <c r="C14" s="2" t="s">
        <v>11</v>
      </c>
      <c r="D14" s="40">
        <v>50</v>
      </c>
      <c r="E14" s="22"/>
      <c r="F14" s="23">
        <f t="shared" si="0"/>
        <v>0</v>
      </c>
    </row>
    <row r="15" spans="1:9" ht="22.15" customHeight="1" x14ac:dyDescent="0.25">
      <c r="A15" s="10" t="s">
        <v>21</v>
      </c>
      <c r="B15" s="1" t="s">
        <v>22</v>
      </c>
      <c r="C15" s="2" t="s">
        <v>11</v>
      </c>
      <c r="D15" s="40">
        <v>80</v>
      </c>
      <c r="E15" s="22"/>
      <c r="F15" s="23">
        <f t="shared" si="0"/>
        <v>0</v>
      </c>
    </row>
    <row r="16" spans="1:9" ht="22.15" customHeight="1" x14ac:dyDescent="0.25">
      <c r="A16" s="10" t="s">
        <v>23</v>
      </c>
      <c r="B16" s="1" t="s">
        <v>24</v>
      </c>
      <c r="C16" s="2" t="s">
        <v>11</v>
      </c>
      <c r="D16" s="40">
        <v>10</v>
      </c>
      <c r="E16" s="22"/>
      <c r="F16" s="23">
        <f t="shared" si="0"/>
        <v>0</v>
      </c>
    </row>
    <row r="17" spans="1:6" ht="22.15" customHeight="1" x14ac:dyDescent="0.25">
      <c r="A17" s="10" t="s">
        <v>25</v>
      </c>
      <c r="B17" s="1" t="s">
        <v>26</v>
      </c>
      <c r="C17" s="2" t="s">
        <v>11</v>
      </c>
      <c r="D17" s="40">
        <v>30</v>
      </c>
      <c r="E17" s="22"/>
      <c r="F17" s="23">
        <f t="shared" si="0"/>
        <v>0</v>
      </c>
    </row>
    <row r="18" spans="1:6" ht="22.15" customHeight="1" x14ac:dyDescent="0.25">
      <c r="A18" s="10" t="s">
        <v>27</v>
      </c>
      <c r="B18" s="1" t="s">
        <v>28</v>
      </c>
      <c r="C18" s="2" t="s">
        <v>11</v>
      </c>
      <c r="D18" s="40">
        <v>250</v>
      </c>
      <c r="E18" s="22"/>
      <c r="F18" s="23">
        <f t="shared" si="0"/>
        <v>0</v>
      </c>
    </row>
    <row r="19" spans="1:6" ht="22.15" customHeight="1" x14ac:dyDescent="0.25">
      <c r="A19" s="10" t="s">
        <v>29</v>
      </c>
      <c r="B19" s="1" t="s">
        <v>30</v>
      </c>
      <c r="C19" s="2" t="s">
        <v>11</v>
      </c>
      <c r="D19" s="40">
        <v>30</v>
      </c>
      <c r="E19" s="22"/>
      <c r="F19" s="23">
        <f t="shared" si="0"/>
        <v>0</v>
      </c>
    </row>
    <row r="20" spans="1:6" ht="22.15" customHeight="1" x14ac:dyDescent="0.25">
      <c r="A20" s="10" t="s">
        <v>31</v>
      </c>
      <c r="B20" s="1" t="s">
        <v>32</v>
      </c>
      <c r="C20" s="2" t="s">
        <v>11</v>
      </c>
      <c r="D20" s="40">
        <v>10</v>
      </c>
      <c r="E20" s="22"/>
      <c r="F20" s="23">
        <f t="shared" si="0"/>
        <v>0</v>
      </c>
    </row>
    <row r="21" spans="1:6" ht="22.15" customHeight="1" x14ac:dyDescent="0.25">
      <c r="A21" s="10" t="s">
        <v>33</v>
      </c>
      <c r="B21" s="1" t="s">
        <v>34</v>
      </c>
      <c r="C21" s="2" t="s">
        <v>11</v>
      </c>
      <c r="D21" s="40">
        <v>120</v>
      </c>
      <c r="E21" s="22"/>
      <c r="F21" s="23">
        <f t="shared" si="0"/>
        <v>0</v>
      </c>
    </row>
    <row r="22" spans="1:6" ht="22.15" customHeight="1" x14ac:dyDescent="0.25">
      <c r="A22" s="10" t="s">
        <v>35</v>
      </c>
      <c r="B22" s="1" t="s">
        <v>36</v>
      </c>
      <c r="C22" s="2" t="s">
        <v>11</v>
      </c>
      <c r="D22" s="40">
        <v>600</v>
      </c>
      <c r="E22" s="22"/>
      <c r="F22" s="23">
        <f t="shared" si="0"/>
        <v>0</v>
      </c>
    </row>
    <row r="23" spans="1:6" ht="22.15" customHeight="1" x14ac:dyDescent="0.25">
      <c r="A23" s="10" t="s">
        <v>37</v>
      </c>
      <c r="B23" s="1" t="s">
        <v>38</v>
      </c>
      <c r="C23" s="2" t="s">
        <v>11</v>
      </c>
      <c r="D23" s="40">
        <v>150</v>
      </c>
      <c r="E23" s="22"/>
      <c r="F23" s="23">
        <f t="shared" si="0"/>
        <v>0</v>
      </c>
    </row>
    <row r="24" spans="1:6" ht="22.15" customHeight="1" x14ac:dyDescent="0.25">
      <c r="A24" s="10" t="s">
        <v>39</v>
      </c>
      <c r="B24" s="1" t="s">
        <v>40</v>
      </c>
      <c r="C24" s="2" t="s">
        <v>11</v>
      </c>
      <c r="D24" s="40">
        <v>30</v>
      </c>
      <c r="E24" s="22"/>
      <c r="F24" s="23">
        <f t="shared" si="0"/>
        <v>0</v>
      </c>
    </row>
    <row r="25" spans="1:6" ht="22.15" customHeight="1" x14ac:dyDescent="0.25">
      <c r="A25" s="10" t="s">
        <v>41</v>
      </c>
      <c r="B25" s="1" t="s">
        <v>42</v>
      </c>
      <c r="C25" s="2" t="s">
        <v>11</v>
      </c>
      <c r="D25" s="40">
        <v>400</v>
      </c>
      <c r="E25" s="22"/>
      <c r="F25" s="23">
        <f t="shared" si="0"/>
        <v>0</v>
      </c>
    </row>
    <row r="26" spans="1:6" ht="22.15" customHeight="1" x14ac:dyDescent="0.25">
      <c r="A26" s="10" t="s">
        <v>43</v>
      </c>
      <c r="B26" s="1" t="s">
        <v>44</v>
      </c>
      <c r="C26" s="2" t="s">
        <v>11</v>
      </c>
      <c r="D26" s="40">
        <v>50</v>
      </c>
      <c r="E26" s="22"/>
      <c r="F26" s="23">
        <f t="shared" si="0"/>
        <v>0</v>
      </c>
    </row>
    <row r="27" spans="1:6" ht="22.15" customHeight="1" x14ac:dyDescent="0.25">
      <c r="A27" s="10" t="s">
        <v>45</v>
      </c>
      <c r="B27" s="1" t="s">
        <v>46</v>
      </c>
      <c r="C27" s="2" t="s">
        <v>11</v>
      </c>
      <c r="D27" s="40">
        <v>10</v>
      </c>
      <c r="E27" s="22"/>
      <c r="F27" s="23">
        <f t="shared" si="0"/>
        <v>0</v>
      </c>
    </row>
    <row r="28" spans="1:6" ht="22.15" customHeight="1" x14ac:dyDescent="0.25">
      <c r="A28" s="10" t="s">
        <v>47</v>
      </c>
      <c r="B28" s="1" t="s">
        <v>48</v>
      </c>
      <c r="C28" s="2" t="s">
        <v>11</v>
      </c>
      <c r="D28" s="40">
        <v>550</v>
      </c>
      <c r="E28" s="24"/>
      <c r="F28" s="23">
        <f t="shared" si="0"/>
        <v>0</v>
      </c>
    </row>
    <row r="29" spans="1:6" ht="22.15" customHeight="1" x14ac:dyDescent="0.25">
      <c r="A29" s="10" t="s">
        <v>49</v>
      </c>
      <c r="B29" s="1" t="s">
        <v>50</v>
      </c>
      <c r="C29" s="2" t="s">
        <v>11</v>
      </c>
      <c r="D29" s="40">
        <v>50</v>
      </c>
      <c r="E29" s="24"/>
      <c r="F29" s="23">
        <f t="shared" si="0"/>
        <v>0</v>
      </c>
    </row>
    <row r="30" spans="1:6" ht="22.15" customHeight="1" x14ac:dyDescent="0.25">
      <c r="A30" s="10" t="s">
        <v>51</v>
      </c>
      <c r="B30" s="1" t="s">
        <v>52</v>
      </c>
      <c r="C30" s="2" t="s">
        <v>11</v>
      </c>
      <c r="D30" s="40">
        <v>20</v>
      </c>
      <c r="E30" s="22"/>
      <c r="F30" s="23">
        <f t="shared" si="0"/>
        <v>0</v>
      </c>
    </row>
    <row r="31" spans="1:6" ht="22.15" customHeight="1" x14ac:dyDescent="0.25">
      <c r="A31" s="10" t="s">
        <v>53</v>
      </c>
      <c r="B31" s="1" t="s">
        <v>54</v>
      </c>
      <c r="C31" s="2" t="s">
        <v>11</v>
      </c>
      <c r="D31" s="40">
        <v>20</v>
      </c>
      <c r="E31" s="22"/>
      <c r="F31" s="23">
        <f t="shared" si="0"/>
        <v>0</v>
      </c>
    </row>
    <row r="32" spans="1:6" ht="22.15" customHeight="1" x14ac:dyDescent="0.25">
      <c r="A32" s="10" t="s">
        <v>55</v>
      </c>
      <c r="B32" s="1" t="s">
        <v>56</v>
      </c>
      <c r="C32" s="2" t="s">
        <v>11</v>
      </c>
      <c r="D32" s="40">
        <v>50</v>
      </c>
      <c r="E32" s="22"/>
      <c r="F32" s="23">
        <f t="shared" si="0"/>
        <v>0</v>
      </c>
    </row>
    <row r="33" spans="1:6" ht="22.15" customHeight="1" x14ac:dyDescent="0.25">
      <c r="A33" s="10" t="s">
        <v>57</v>
      </c>
      <c r="B33" s="1" t="s">
        <v>58</v>
      </c>
      <c r="C33" s="2" t="s">
        <v>11</v>
      </c>
      <c r="D33" s="40">
        <v>10</v>
      </c>
      <c r="E33" s="22"/>
      <c r="F33" s="23">
        <f t="shared" si="0"/>
        <v>0</v>
      </c>
    </row>
    <row r="34" spans="1:6" ht="22.15" customHeight="1" x14ac:dyDescent="0.25">
      <c r="A34" s="10" t="s">
        <v>59</v>
      </c>
      <c r="B34" s="1" t="s">
        <v>60</v>
      </c>
      <c r="C34" s="2" t="s">
        <v>11</v>
      </c>
      <c r="D34" s="40">
        <v>10</v>
      </c>
      <c r="E34" s="22"/>
      <c r="F34" s="23">
        <f t="shared" si="0"/>
        <v>0</v>
      </c>
    </row>
    <row r="35" spans="1:6" ht="22.15" customHeight="1" x14ac:dyDescent="0.25">
      <c r="A35" s="10" t="s">
        <v>61</v>
      </c>
      <c r="B35" s="1" t="s">
        <v>62</v>
      </c>
      <c r="C35" s="2" t="s">
        <v>18</v>
      </c>
      <c r="D35" s="40">
        <v>150</v>
      </c>
      <c r="E35" s="22"/>
      <c r="F35" s="23">
        <f t="shared" si="0"/>
        <v>0</v>
      </c>
    </row>
    <row r="36" spans="1:6" ht="22.15" customHeight="1" x14ac:dyDescent="0.25">
      <c r="A36" s="10" t="s">
        <v>63</v>
      </c>
      <c r="B36" s="1" t="s">
        <v>64</v>
      </c>
      <c r="C36" s="2" t="s">
        <v>18</v>
      </c>
      <c r="D36" s="40">
        <v>50</v>
      </c>
      <c r="E36" s="22"/>
      <c r="F36" s="23">
        <f t="shared" si="0"/>
        <v>0</v>
      </c>
    </row>
    <row r="37" spans="1:6" ht="22.15" customHeight="1" x14ac:dyDescent="0.25">
      <c r="A37" s="10" t="s">
        <v>65</v>
      </c>
      <c r="B37" s="1" t="s">
        <v>66</v>
      </c>
      <c r="C37" s="2" t="s">
        <v>18</v>
      </c>
      <c r="D37" s="40">
        <v>50</v>
      </c>
      <c r="E37" s="22"/>
      <c r="F37" s="23">
        <f t="shared" si="0"/>
        <v>0</v>
      </c>
    </row>
    <row r="38" spans="1:6" ht="22.15" customHeight="1" x14ac:dyDescent="0.25">
      <c r="A38" s="10" t="s">
        <v>67</v>
      </c>
      <c r="B38" s="1" t="s">
        <v>68</v>
      </c>
      <c r="C38" s="2" t="s">
        <v>18</v>
      </c>
      <c r="D38" s="40">
        <v>30</v>
      </c>
      <c r="E38" s="22"/>
      <c r="F38" s="23">
        <f t="shared" si="0"/>
        <v>0</v>
      </c>
    </row>
    <row r="39" spans="1:6" ht="22.15" customHeight="1" x14ac:dyDescent="0.25">
      <c r="A39" s="10" t="s">
        <v>69</v>
      </c>
      <c r="B39" s="1" t="s">
        <v>70</v>
      </c>
      <c r="C39" s="2" t="s">
        <v>18</v>
      </c>
      <c r="D39" s="40">
        <v>50</v>
      </c>
      <c r="E39" s="22"/>
      <c r="F39" s="23">
        <f t="shared" si="0"/>
        <v>0</v>
      </c>
    </row>
    <row r="40" spans="1:6" ht="22.15" customHeight="1" x14ac:dyDescent="0.25">
      <c r="A40" s="10" t="s">
        <v>71</v>
      </c>
      <c r="B40" s="1" t="s">
        <v>72</v>
      </c>
      <c r="C40" s="2" t="s">
        <v>18</v>
      </c>
      <c r="D40" s="40">
        <v>100</v>
      </c>
      <c r="E40" s="22"/>
      <c r="F40" s="23">
        <f t="shared" si="0"/>
        <v>0</v>
      </c>
    </row>
    <row r="41" spans="1:6" ht="22.15" customHeight="1" x14ac:dyDescent="0.25">
      <c r="A41" s="10" t="s">
        <v>73</v>
      </c>
      <c r="B41" s="1" t="s">
        <v>74</v>
      </c>
      <c r="C41" s="2" t="s">
        <v>18</v>
      </c>
      <c r="D41" s="40">
        <v>60</v>
      </c>
      <c r="E41" s="22"/>
      <c r="F41" s="23">
        <f t="shared" si="0"/>
        <v>0</v>
      </c>
    </row>
    <row r="42" spans="1:6" ht="22.15" customHeight="1" x14ac:dyDescent="0.25">
      <c r="A42" s="10" t="s">
        <v>75</v>
      </c>
      <c r="B42" s="1" t="s">
        <v>76</v>
      </c>
      <c r="C42" s="2" t="s">
        <v>18</v>
      </c>
      <c r="D42" s="40">
        <v>30</v>
      </c>
      <c r="E42" s="22"/>
      <c r="F42" s="23">
        <f t="shared" si="0"/>
        <v>0</v>
      </c>
    </row>
    <row r="43" spans="1:6" ht="22.15" customHeight="1" x14ac:dyDescent="0.25">
      <c r="A43" s="10" t="s">
        <v>77</v>
      </c>
      <c r="B43" s="1" t="s">
        <v>78</v>
      </c>
      <c r="C43" s="2" t="s">
        <v>18</v>
      </c>
      <c r="D43" s="40">
        <v>5</v>
      </c>
      <c r="E43" s="22"/>
      <c r="F43" s="23">
        <f t="shared" si="0"/>
        <v>0</v>
      </c>
    </row>
    <row r="44" spans="1:6" ht="22.15" customHeight="1" x14ac:dyDescent="0.25">
      <c r="A44" s="10" t="s">
        <v>79</v>
      </c>
      <c r="B44" s="1" t="s">
        <v>80</v>
      </c>
      <c r="C44" s="2" t="s">
        <v>18</v>
      </c>
      <c r="D44" s="40">
        <v>3</v>
      </c>
      <c r="E44" s="22"/>
      <c r="F44" s="23">
        <f t="shared" si="0"/>
        <v>0</v>
      </c>
    </row>
    <row r="45" spans="1:6" ht="22.15" customHeight="1" x14ac:dyDescent="0.25">
      <c r="A45" s="10" t="s">
        <v>81</v>
      </c>
      <c r="B45" s="1" t="s">
        <v>82</v>
      </c>
      <c r="C45" s="2" t="s">
        <v>83</v>
      </c>
      <c r="D45" s="40">
        <v>20</v>
      </c>
      <c r="E45" s="22"/>
      <c r="F45" s="23">
        <f t="shared" si="0"/>
        <v>0</v>
      </c>
    </row>
    <row r="46" spans="1:6" ht="22.15" customHeight="1" x14ac:dyDescent="0.25">
      <c r="A46" s="10" t="s">
        <v>84</v>
      </c>
      <c r="B46" s="1" t="s">
        <v>85</v>
      </c>
      <c r="C46" s="2" t="s">
        <v>11</v>
      </c>
      <c r="D46" s="40">
        <v>50</v>
      </c>
      <c r="E46" s="22"/>
      <c r="F46" s="23">
        <f t="shared" si="0"/>
        <v>0</v>
      </c>
    </row>
    <row r="47" spans="1:6" ht="22.15" customHeight="1" x14ac:dyDescent="0.25">
      <c r="A47" s="10" t="s">
        <v>86</v>
      </c>
      <c r="B47" s="1" t="s">
        <v>87</v>
      </c>
      <c r="C47" s="2" t="s">
        <v>18</v>
      </c>
      <c r="D47" s="40">
        <v>100</v>
      </c>
      <c r="E47" s="22"/>
      <c r="F47" s="23">
        <f t="shared" si="0"/>
        <v>0</v>
      </c>
    </row>
    <row r="48" spans="1:6" ht="22.15" customHeight="1" x14ac:dyDescent="0.25">
      <c r="A48" s="10" t="s">
        <v>88</v>
      </c>
      <c r="B48" s="1" t="s">
        <v>89</v>
      </c>
      <c r="C48" s="2" t="s">
        <v>18</v>
      </c>
      <c r="D48" s="40">
        <v>10</v>
      </c>
      <c r="E48" s="22"/>
      <c r="F48" s="23">
        <f t="shared" si="0"/>
        <v>0</v>
      </c>
    </row>
    <row r="49" spans="1:6" ht="22.15" customHeight="1" x14ac:dyDescent="0.25">
      <c r="A49" s="10" t="s">
        <v>90</v>
      </c>
      <c r="B49" s="1" t="s">
        <v>91</v>
      </c>
      <c r="C49" s="2" t="s">
        <v>18</v>
      </c>
      <c r="D49" s="40">
        <v>15</v>
      </c>
      <c r="E49" s="22"/>
      <c r="F49" s="23">
        <f t="shared" si="0"/>
        <v>0</v>
      </c>
    </row>
    <row r="50" spans="1:6" ht="22.15" customHeight="1" x14ac:dyDescent="0.25">
      <c r="A50" s="10" t="s">
        <v>92</v>
      </c>
      <c r="B50" s="1" t="s">
        <v>93</v>
      </c>
      <c r="C50" s="2" t="s">
        <v>18</v>
      </c>
      <c r="D50" s="40">
        <v>15</v>
      </c>
      <c r="E50" s="22"/>
      <c r="F50" s="23">
        <f t="shared" si="0"/>
        <v>0</v>
      </c>
    </row>
    <row r="51" spans="1:6" ht="22.15" customHeight="1" x14ac:dyDescent="0.25">
      <c r="A51" s="10" t="s">
        <v>94</v>
      </c>
      <c r="B51" s="1" t="s">
        <v>95</v>
      </c>
      <c r="C51" s="2" t="s">
        <v>11</v>
      </c>
      <c r="D51" s="40">
        <v>15</v>
      </c>
      <c r="E51" s="22"/>
      <c r="F51" s="23">
        <f t="shared" si="0"/>
        <v>0</v>
      </c>
    </row>
    <row r="52" spans="1:6" ht="22.15" customHeight="1" x14ac:dyDescent="0.25">
      <c r="A52" s="10" t="s">
        <v>96</v>
      </c>
      <c r="B52" s="1" t="s">
        <v>97</v>
      </c>
      <c r="C52" s="2" t="s">
        <v>18</v>
      </c>
      <c r="D52" s="40">
        <v>50</v>
      </c>
      <c r="E52" s="22"/>
      <c r="F52" s="23">
        <f t="shared" si="0"/>
        <v>0</v>
      </c>
    </row>
    <row r="53" spans="1:6" ht="22.15" customHeight="1" x14ac:dyDescent="0.25">
      <c r="A53" s="10" t="s">
        <v>98</v>
      </c>
      <c r="B53" s="1" t="s">
        <v>99</v>
      </c>
      <c r="C53" s="2" t="s">
        <v>11</v>
      </c>
      <c r="D53" s="40">
        <v>250</v>
      </c>
      <c r="E53" s="22"/>
      <c r="F53" s="23">
        <f t="shared" si="0"/>
        <v>0</v>
      </c>
    </row>
    <row r="54" spans="1:6" ht="22.15" customHeight="1" thickBot="1" x14ac:dyDescent="0.3">
      <c r="A54" s="15" t="s">
        <v>100</v>
      </c>
      <c r="B54" s="16" t="s">
        <v>101</v>
      </c>
      <c r="C54" s="17" t="s">
        <v>11</v>
      </c>
      <c r="D54" s="42">
        <v>40</v>
      </c>
      <c r="E54" s="25"/>
      <c r="F54" s="26">
        <f t="shared" si="0"/>
        <v>0</v>
      </c>
    </row>
    <row r="55" spans="1:6" ht="24" customHeight="1" thickBot="1" x14ac:dyDescent="0.3">
      <c r="A55" s="30" t="s">
        <v>102</v>
      </c>
      <c r="B55" s="31"/>
      <c r="C55" s="31"/>
      <c r="D55" s="31"/>
      <c r="E55" s="32"/>
      <c r="F55" s="18">
        <f>SUM(F10:F54)</f>
        <v>0</v>
      </c>
    </row>
    <row r="56" spans="1:6" ht="24" customHeight="1" thickBot="1" x14ac:dyDescent="0.3">
      <c r="A56" s="33" t="s">
        <v>103</v>
      </c>
      <c r="B56" s="34"/>
      <c r="C56" s="34"/>
      <c r="D56" s="34"/>
      <c r="E56" s="35"/>
      <c r="F56" s="19">
        <f>F55*25%</f>
        <v>0</v>
      </c>
    </row>
    <row r="57" spans="1:6" ht="24" customHeight="1" thickBot="1" x14ac:dyDescent="0.3">
      <c r="A57" s="33" t="s">
        <v>104</v>
      </c>
      <c r="B57" s="34"/>
      <c r="C57" s="34"/>
      <c r="D57" s="34"/>
      <c r="E57" s="35"/>
      <c r="F57" s="19">
        <f>SUM(F55:F56)</f>
        <v>0</v>
      </c>
    </row>
    <row r="64" spans="1:6" x14ac:dyDescent="0.25">
      <c r="A64" s="37" t="s">
        <v>105</v>
      </c>
      <c r="B64" s="37"/>
      <c r="E64" s="37" t="s">
        <v>106</v>
      </c>
      <c r="F64" s="37"/>
    </row>
    <row r="65" spans="1:6" x14ac:dyDescent="0.25">
      <c r="A65" s="38" t="s">
        <v>107</v>
      </c>
      <c r="B65" s="38"/>
      <c r="C65" s="11"/>
      <c r="D65" s="12" t="s">
        <v>108</v>
      </c>
      <c r="E65" s="39" t="s">
        <v>109</v>
      </c>
      <c r="F65" s="39"/>
    </row>
  </sheetData>
  <mergeCells count="11">
    <mergeCell ref="A57:E57"/>
    <mergeCell ref="A64:B64"/>
    <mergeCell ref="A65:B65"/>
    <mergeCell ref="E64:F64"/>
    <mergeCell ref="E65:F65"/>
    <mergeCell ref="A1:C1"/>
    <mergeCell ref="A3:F3"/>
    <mergeCell ref="A5:F5"/>
    <mergeCell ref="A55:E55"/>
    <mergeCell ref="A56:E56"/>
    <mergeCell ref="A6:F6"/>
  </mergeCells>
  <phoneticPr fontId="6" type="noConversion"/>
  <pageMargins left="0.7" right="0.7" top="0.75" bottom="0.75" header="0.3" footer="0.3"/>
  <pageSetup paperSize="9" scale="9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Ivana Bertić</dc:creator>
  <cp:keywords/>
  <dc:description/>
  <cp:lastModifiedBy>Ivana Bertić</cp:lastModifiedBy>
  <cp:revision/>
  <cp:lastPrinted>2022-05-27T05:28:49Z</cp:lastPrinted>
  <dcterms:created xsi:type="dcterms:W3CDTF">2020-12-24T08:38:21Z</dcterms:created>
  <dcterms:modified xsi:type="dcterms:W3CDTF">2022-05-27T06:15:08Z</dcterms:modified>
  <cp:category/>
  <cp:contentStatus/>
</cp:coreProperties>
</file>